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380" windowHeight="8190" tabRatio="457"/>
  </bookViews>
  <sheets>
    <sheet name="AZU Budynki mieszkalne" sheetId="14" r:id="rId1"/>
    <sheet name="AZU Budynki użytkowe" sheetId="16" r:id="rId2"/>
    <sheet name="AZU Budynki gospodarcze" sheetId="15" r:id="rId3"/>
  </sheets>
  <definedNames>
    <definedName name="_xlnm.Print_Area" localSheetId="2">'AZU Budynki gospodarcze'!$A$1:$F$14</definedName>
    <definedName name="_xlnm.Print_Area" localSheetId="0">'AZU Budynki mieszkalne'!$A$1:$AG$29</definedName>
    <definedName name="_xlnm.Print_Area" localSheetId="1">'AZU Budynki użytkowe'!$A$1:$AG$14</definedName>
    <definedName name="_xlnm.Print_Titles" localSheetId="2">'AZU Budynki gospodarcze'!$A:$B,'AZU Budynki gospodarcze'!$4:$4</definedName>
    <definedName name="_xlnm.Print_Titles" localSheetId="0">'AZU Budynki mieszkalne'!$A:$B,'AZU Budynki mieszkalne'!$4:$4</definedName>
    <definedName name="_xlnm.Print_Titles" localSheetId="1">'AZU Budynki użytkowe'!$A:$B,'AZU Budynki użytkowe'!$4:$4</definedName>
  </definedNames>
  <calcPr calcId="125725"/>
</workbook>
</file>

<file path=xl/calcChain.xml><?xml version="1.0" encoding="utf-8"?>
<calcChain xmlns="http://schemas.openxmlformats.org/spreadsheetml/2006/main">
  <c r="D26" i="14"/>
  <c r="F7" i="16" l="1"/>
  <c r="D11"/>
  <c r="D9" i="14" l="1"/>
  <c r="D11" i="15"/>
  <c r="D15" i="14"/>
  <c r="D28" l="1"/>
  <c r="F26" l="1"/>
  <c r="F13" i="15" l="1"/>
  <c r="D13" l="1"/>
  <c r="E26" i="14" l="1"/>
  <c r="E27" s="1"/>
  <c r="E9"/>
  <c r="B2" i="15" l="1"/>
  <c r="B2" i="16"/>
  <c r="F9" i="14"/>
  <c r="E7" i="16"/>
  <c r="F11"/>
  <c r="E11"/>
  <c r="F15" i="14"/>
  <c r="F11" i="15"/>
  <c r="D7" i="16"/>
  <c r="D13" l="1"/>
  <c r="E12"/>
  <c r="E8"/>
  <c r="F13"/>
  <c r="F28" i="14"/>
  <c r="E15"/>
  <c r="E16" s="1"/>
  <c r="E13" i="16"/>
  <c r="E14" l="1"/>
  <c r="E10" i="14"/>
  <c r="E28" l="1"/>
  <c r="E29" l="1"/>
  <c r="E13" i="15" l="1"/>
  <c r="E11"/>
  <c r="E12" l="1"/>
  <c r="E14" l="1"/>
</calcChain>
</file>

<file path=xl/comments1.xml><?xml version="1.0" encoding="utf-8"?>
<comments xmlns="http://schemas.openxmlformats.org/spreadsheetml/2006/main">
  <authors>
    <author xml:space="preserve"> </author>
    <author>Joanna Kuzmicka</author>
    <author>GS</author>
  </authors>
  <commentList>
    <comment ref="D12" authorId="0">
      <text>
        <r>
          <rPr>
            <b/>
            <sz val="9"/>
            <color indexed="8"/>
            <rFont val="Tahoma"/>
            <family val="2"/>
            <charset val="238"/>
          </rPr>
          <t>korekta ROM-3 dodano garaże w bud. Mieszk. 33M2 + 1LM 40,14</t>
        </r>
      </text>
    </comment>
    <comment ref="D13" authorId="0">
      <text>
        <r>
          <rPr>
            <sz val="10"/>
            <rFont val="Arial"/>
            <family val="2"/>
            <charset val="238"/>
          </rPr>
          <t>LM 160,58 + LU 136,53</t>
        </r>
      </text>
    </comment>
    <comment ref="B19" authorId="1">
      <text>
        <r>
          <rPr>
            <b/>
            <sz val="9"/>
            <color indexed="81"/>
            <rFont val="Tahoma"/>
            <family val="2"/>
            <charset val="238"/>
          </rPr>
          <t>ROM-4: opróżniony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9" authorId="1">
      <text>
        <r>
          <rPr>
            <b/>
            <sz val="9"/>
            <color indexed="81"/>
            <rFont val="Tahoma"/>
            <family val="2"/>
            <charset val="238"/>
          </rPr>
          <t>pow. zgodna z umową - uzg. Z ROM-4</t>
        </r>
      </text>
    </comment>
    <comment ref="B20" authorId="1">
      <text>
        <r>
          <rPr>
            <b/>
            <sz val="9"/>
            <color indexed="81"/>
            <rFont val="Tahoma"/>
            <family val="2"/>
            <charset val="238"/>
          </rPr>
          <t>budynek 92/2;1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ROM-4: opróżniony</t>
        </r>
      </text>
    </comment>
    <comment ref="E22" authorId="2">
      <text>
        <r>
          <rPr>
            <b/>
            <sz val="9"/>
            <color indexed="8"/>
            <rFont val="Tahoma"/>
            <family val="2"/>
            <charset val="238"/>
          </rPr>
          <t>kwota ustalona</t>
        </r>
      </text>
    </comment>
    <comment ref="B24" authorId="1">
      <text>
        <r>
          <rPr>
            <b/>
            <sz val="9"/>
            <color indexed="81"/>
            <rFont val="Tahoma"/>
            <family val="2"/>
            <charset val="238"/>
          </rPr>
          <t>jako 1 obiekt - przenikanie lokali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5" authorId="1">
      <text>
        <r>
          <rPr>
            <b/>
            <sz val="9"/>
            <color indexed="81"/>
            <rFont val="Tahoma"/>
            <family val="2"/>
            <charset val="238"/>
          </rPr>
          <t>umowa o korzystanie §3 pkt 4 - korzystający ubezpieczy swoją część; 
tu tylko czMB i czSP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5" authorId="2">
      <text>
        <r>
          <rPr>
            <b/>
            <sz val="9"/>
            <color indexed="8"/>
            <rFont val="Tahoma"/>
            <family val="2"/>
            <charset val="238"/>
          </rPr>
          <t xml:space="preserve">tylko do korzystania przez MB/SP:
LM: 4,6,7,8,9,10 (427,85m2)
LU: L001 (57,15m2)
</t>
        </r>
        <r>
          <rPr>
            <sz val="9"/>
            <color indexed="8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Joanna Kuzmicka</author>
  </authors>
  <commentList>
    <comment ref="E6" authorId="0">
      <text>
        <r>
          <rPr>
            <b/>
            <sz val="9"/>
            <color indexed="81"/>
            <rFont val="Tahoma"/>
            <family val="2"/>
            <charset val="238"/>
          </rPr>
          <t>wartość ustalona</t>
        </r>
      </text>
    </comment>
  </commentList>
</comments>
</file>

<file path=xl/comments3.xml><?xml version="1.0" encoding="utf-8"?>
<comments xmlns="http://schemas.openxmlformats.org/spreadsheetml/2006/main">
  <authors>
    <author>Joanna Kuzmicka</author>
  </authors>
  <commentList>
    <comment ref="B1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umowa o korzystanie §3 pkt 4 - korzystający ubezpieczy swoją część; 
tu tylko czMB i czSP
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38"/>
          </rPr>
          <t>5,73 MB
5,72 SP</t>
        </r>
      </text>
    </comment>
  </commentList>
</comments>
</file>

<file path=xl/sharedStrings.xml><?xml version="1.0" encoding="utf-8"?>
<sst xmlns="http://schemas.openxmlformats.org/spreadsheetml/2006/main" count="466" uniqueCount="166">
  <si>
    <t>ROM-2</t>
  </si>
  <si>
    <t>ROM-3</t>
  </si>
  <si>
    <t>ROM-4</t>
  </si>
  <si>
    <t>Wartość księgowa brutto</t>
  </si>
  <si>
    <t>Adres nieruchomości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</si>
  <si>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</si>
  <si>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</si>
  <si>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</si>
  <si>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</si>
  <si>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</si>
  <si>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</si>
  <si>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</si>
  <si>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</si>
  <si>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</si>
  <si>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</si>
  <si>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</si>
  <si>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24</t>
  </si>
  <si>
    <t>L.p.</t>
  </si>
  <si>
    <t>21</t>
  </si>
  <si>
    <t>23</t>
  </si>
  <si>
    <t>Bocianowo 39</t>
  </si>
  <si>
    <r>
      <t>Pow. użytkowa budynków gospodarczych          [m</t>
    </r>
    <r>
      <rPr>
        <b/>
        <vertAlign val="superscript"/>
        <sz val="11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>]</t>
    </r>
  </si>
  <si>
    <t>RAZEM ROM 1:</t>
  </si>
  <si>
    <t>RAZEM ROM 3:</t>
  </si>
  <si>
    <t>RAZEM ROM 2:</t>
  </si>
  <si>
    <t>RAZEM ROM 4:</t>
  </si>
  <si>
    <t>85-156</t>
  </si>
  <si>
    <t>85-219</t>
  </si>
  <si>
    <t>85-215</t>
  </si>
  <si>
    <t>85-006</t>
  </si>
  <si>
    <t>85-004</t>
  </si>
  <si>
    <t>85-239</t>
  </si>
  <si>
    <t>85-042</t>
  </si>
  <si>
    <t>85-045</t>
  </si>
  <si>
    <t>85-038</t>
  </si>
  <si>
    <t>85-077</t>
  </si>
  <si>
    <t>Al.. Kaczyńskiego 40                                           (Pl. 6-Letniego)</t>
  </si>
  <si>
    <t>85-806</t>
  </si>
  <si>
    <t>Liczba                  LM</t>
  </si>
  <si>
    <t>Liczba                  LU</t>
  </si>
  <si>
    <t>Rok budowy</t>
  </si>
  <si>
    <t>Liczba kondygnacji z uwzg. strychów</t>
  </si>
  <si>
    <t>Rodzaj materiału budowlanego ściany/stropy.                           Opis konstrukcji budynku</t>
  </si>
  <si>
    <t>Rodzaj materiału budowlanego więźba dachowa</t>
  </si>
  <si>
    <t>Rodzaj materiału budowlanego pokrycie dachu</t>
  </si>
  <si>
    <t>Windy                                  (T/N)                                      - ilość lub dodatkowo wartość</t>
  </si>
  <si>
    <t>Ogrzewanie budynku - KPEC                          T/N</t>
  </si>
  <si>
    <t>Instalacja gazowa                                  T/N</t>
  </si>
  <si>
    <t>Instalacja hydrantów wewnętrznych T/N data badania wydajności</t>
  </si>
  <si>
    <t>Instalacja hydrantów zewnętrznych T/N data badania wydajności</t>
  </si>
  <si>
    <t xml:space="preserve">Węże                     (T/N)                                   Liczba           [szt] </t>
  </si>
  <si>
    <t>Inne zabezpieczenia ppoż</t>
  </si>
  <si>
    <t>Garaże podziemne T/N</t>
  </si>
  <si>
    <t>Piwnica. Budynek podpiwniczony                              T/N</t>
  </si>
  <si>
    <t>Kotłownia własna                            (T/N)</t>
  </si>
  <si>
    <t xml:space="preserve">Teren ogrodzony                                     (T/N) </t>
  </si>
  <si>
    <t>Data aktualnego protokołu z okresowego pięcioletniego przeglądu stanu technicznego obiektu</t>
  </si>
  <si>
    <t>Ochrona odgromowa                                     T/N                                       data wykonania badań</t>
  </si>
  <si>
    <t>Data wykonania badań rezestencji izolacji przewodów elektrycznych</t>
  </si>
  <si>
    <t>Data wykonania badań skuteczności ochrony przeciwpożarowej</t>
  </si>
  <si>
    <t>lata</t>
  </si>
  <si>
    <t>przedmiot</t>
  </si>
  <si>
    <t xml:space="preserve">wartość </t>
  </si>
  <si>
    <t>Inne</t>
  </si>
  <si>
    <t>Kod  pocztowy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</si>
  <si>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</si>
  <si>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</si>
  <si>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</si>
  <si>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</si>
  <si>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</si>
  <si>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</si>
  <si>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</si>
  <si>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</si>
  <si>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</si>
  <si>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</si>
  <si>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</si>
  <si>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</si>
  <si>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</si>
  <si>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</si>
  <si>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</si>
  <si>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</si>
  <si>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</si>
  <si>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</si>
  <si>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</si>
  <si>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murowane</t>
  </si>
  <si>
    <t>stropodach żelberowy</t>
  </si>
  <si>
    <t>papa</t>
  </si>
  <si>
    <t>N</t>
  </si>
  <si>
    <t>T</t>
  </si>
  <si>
    <t>CO</t>
  </si>
  <si>
    <t>Gaśnice</t>
  </si>
  <si>
    <t>2014</t>
  </si>
  <si>
    <t>konstrukcja drewniana</t>
  </si>
  <si>
    <t>P
COWł</t>
  </si>
  <si>
    <t>Ściany murowane z cegły;
Strop drewniany</t>
  </si>
  <si>
    <t>Ściany murowane z pełnej cegły</t>
  </si>
  <si>
    <t>Ściany murowane z cegły; 
Strop drewniany</t>
  </si>
  <si>
    <t>2016.11.15</t>
  </si>
  <si>
    <t xml:space="preserve">drewniana </t>
  </si>
  <si>
    <t>T dla LU</t>
  </si>
  <si>
    <t>P</t>
  </si>
  <si>
    <t>drewniana</t>
  </si>
  <si>
    <t>rem.pokr.dachowego</t>
  </si>
  <si>
    <t>murowane z cegły pełnej, fundamenty murowane z cegły pełnej,</t>
  </si>
  <si>
    <t>murowane z cegły pełnej, strop nad piwnicą ceglany, stropy międzykondygnacyjne drewniane,</t>
  </si>
  <si>
    <t>2015.11.04</t>
  </si>
  <si>
    <t>remont pokrycia dachowego; wymiana stol.okiennej</t>
  </si>
  <si>
    <t xml:space="preserve">murowane z cegły pełnej, fundamenty murowane z cegły pełnej, stropy drewniane 
</t>
  </si>
  <si>
    <t>T                                            dla 1 LU</t>
  </si>
  <si>
    <t>Remonty kapitalne (T/N)                                                                                        data remontu**</t>
  </si>
  <si>
    <t>Dachówka/papa</t>
  </si>
  <si>
    <t>stropodach</t>
  </si>
  <si>
    <t xml:space="preserve">Papa </t>
  </si>
  <si>
    <t>dachówka/papa</t>
  </si>
  <si>
    <t>Remont pokrycia dachowego</t>
  </si>
  <si>
    <t>wymiana stolarki drzwiowej do bud.</t>
  </si>
  <si>
    <t>remont pokrycia dachowego</t>
  </si>
  <si>
    <t>2014.11.05</t>
  </si>
  <si>
    <t>Dachówka/papa termozgrz.</t>
  </si>
  <si>
    <t>Papa termozgrz.</t>
  </si>
  <si>
    <t xml:space="preserve">murowane z cegły pełnej, fundamenty murowane z cegły pełnej, 
</t>
  </si>
  <si>
    <t>murowane/ drewniane</t>
  </si>
  <si>
    <t>dachówka ceramiczna i papa</t>
  </si>
  <si>
    <t>CO                                    COWŁ                                                           P</t>
  </si>
  <si>
    <t>COWŁ (et.gaz)</t>
  </si>
  <si>
    <t>CO / COWŁ (et.gaz)</t>
  </si>
  <si>
    <t>Wartość budynku zgodnie z generalną umową ubezpieczenia</t>
  </si>
  <si>
    <r>
      <t xml:space="preserve">Instalacja grzewcza:                 </t>
    </r>
    <r>
      <rPr>
        <b/>
        <sz val="8"/>
        <color theme="0"/>
        <rFont val="Arial"/>
        <family val="2"/>
        <charset val="1"/>
      </rPr>
      <t xml:space="preserve"> piec-P,                                               centralne ogrzewanie-CO, centralne ogrz. własne - COWŁ</t>
    </r>
  </si>
  <si>
    <t>Grunwaldzka 5 - wspólwł. MB</t>
  </si>
  <si>
    <t>Nakielska 1 - wspólwł. MB</t>
  </si>
  <si>
    <t>Różana 6 - wspólwł. MB</t>
  </si>
  <si>
    <t>Gdańska 10  - wspólwł. MB/woj.</t>
  </si>
  <si>
    <t>Parkowa 2  - wspólwł. MB/woj.</t>
  </si>
  <si>
    <t>Świętojańska 4 - wspólwł. MB</t>
  </si>
  <si>
    <t>Świętojańska 19 - (tylko cz.MB/SP)</t>
  </si>
  <si>
    <t>Krakowska 1</t>
  </si>
  <si>
    <t>Krakowska 1 oficyna</t>
  </si>
  <si>
    <t>85-790</t>
  </si>
  <si>
    <t>Bydgoska 1 – bud. gosp. I - wsp.MB</t>
  </si>
  <si>
    <t>Bydgoska 1 – bud. gosp. II - wsp.MB</t>
  </si>
  <si>
    <t>Stan na dzień 01.01.2023r.</t>
  </si>
  <si>
    <t>Ks. I. Skorupki 123 - wspólwł. MB</t>
  </si>
  <si>
    <t>H. Sienkiewicza 52-54</t>
  </si>
  <si>
    <t>H. Sienkiewicza 54</t>
  </si>
  <si>
    <r>
      <t>Pow. użytkowa budynków mieszkalnych                     (LM+LU+gar)                                     [m</t>
    </r>
    <r>
      <rPr>
        <b/>
        <vertAlign val="superscript"/>
        <sz val="11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>]</t>
    </r>
  </si>
  <si>
    <r>
      <t>Pow. użytkowa budynków użytkowych                     (LM+LU+gar)                                     [m</t>
    </r>
    <r>
      <rPr>
        <b/>
        <vertAlign val="superscript"/>
        <sz val="11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>]</t>
    </r>
  </si>
  <si>
    <t>25.08.2016
25.08.2016
25.08.2016
18.05.2017
29.09.2017
01.09.2021</t>
  </si>
  <si>
    <t>- remont inst w lok nr 1
- remont inst elektrycznej w lok 2
- remont instalacji w części wspólnej
- opinia ornitologiczna
- remont pokrycia dachowego
- projekt instalacji gazu dla lokalu mieskzlanego</t>
  </si>
  <si>
    <t>4077,00 zł
3969,00 zł
6150,00 zł
400,00 zł
11000,00 zł
2950,00 zł</t>
  </si>
  <si>
    <t>20.07.2012
20.07.2012
09.04.2013
14.12.2013
02.04.2019
30.11.2020
29.09.2022</t>
  </si>
  <si>
    <t xml:space="preserve">- wymiana stolarki okiennej w lok nr 1
- wymiana stolarki okiennej w lok nr 3
- remont pokrycia dachowego
- wymiana pionu wod-kan
- roboty elektryczne L301
- wykonanie ogrodzenia
- wymiana drzwi </t>
  </si>
  <si>
    <t>1911,66 zł
9346,99 zł
2432,55 zł
3195,00 zł
3542,40 zł
8610,00 zł
3400,00 zł</t>
  </si>
  <si>
    <t>09.03.2011
24.03.2011
15.08.2014
29.08.2014
28.08.2015
12.12.2015
12.12.2015
12.12.2015
12.12.2015
06.09.2021</t>
  </si>
  <si>
    <t>- wyk projektu inst gazowej
- remont pokrycia dachowego
- rozbudowa wew inst gazowej
- opłata z ZG
- zwrot za wymianę stolarki okiennej
- remont instalacji w części wspólnej
- remont instalacji w lok mieszkalnym nr 6
- remont instalacji w lok mieszkalnym nr 7
- remont instalacji w lok mieszkalnym nr 8
- postawienie pieca w lok nr 5</t>
  </si>
  <si>
    <t>2085,00 zł
6921,98 zł
6200,00 zł
169,37 zł
790,00 zł
20196,00 zł
3024,00 zł
2808,00 zł
2808,00 zł
2800,00 zł</t>
  </si>
  <si>
    <t>RAZEM ROM 1-4</t>
  </si>
  <si>
    <t>05.2020</t>
  </si>
  <si>
    <t>2020.08.14</t>
  </si>
  <si>
    <t>04.2019</t>
  </si>
  <si>
    <t>2009-20</t>
  </si>
  <si>
    <t>rem.dachu i balkonów, rem.pokr.dachowego w części papowej, remont elewacji frontowej budynku</t>
  </si>
  <si>
    <t>09.2019</t>
  </si>
  <si>
    <t>Bydgoska 1 - wspólwł. MB</t>
  </si>
  <si>
    <t xml:space="preserve">Wykaz budynków mieszkalnych zarządzanych na podstawie zawartych umów cywilnoprawnych oraz w oparciu o wyrok sądowy                                                                                                                                                                                                                                                      - własność osób prywatnych lub współwłasność z udz. MB, SP, os. pryw. (ROM 2-4)                                              </t>
  </si>
  <si>
    <t xml:space="preserve">Wykaz budynków użytkowych zarządzanych na podstawie zawartych umów cywilnoprawnych oraz w oparciu o wyrok sądowy                                                                                                                                                                                                                      - własność osób prywatnych lub współwłasność z udz. MB, SP, os. pryw. (ROM 2-4)                                                   </t>
  </si>
  <si>
    <t xml:space="preserve">Wykaz budynków gospodarczych zarządzanych na podstawie zawartych umów cywilnoprawnych oraz w oparciu o wyrok sądowy                                                                                                                                                                     - własność osób prywatnych lub współwłasność z udz. MB, SP, os. pryw. (ROM 2-4)                                                 </t>
  </si>
</sst>
</file>

<file path=xl/styles.xml><?xml version="1.0" encoding="utf-8"?>
<styleSheet xmlns="http://schemas.openxmlformats.org/spreadsheetml/2006/main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  <numFmt numFmtId="165" formatCode="_-* #,##0\ _z_ł_-;\-* #,##0\ _z_ł_-;_-* &quot;- &quot;_z_ł_-;_-@_-"/>
    <numFmt numFmtId="166" formatCode="_-* #,##0\ _z_ł_-;\-* #,##0\ _z_ł_-;_-* \-??\ _z_ł_-;_-@_-"/>
    <numFmt numFmtId="167" formatCode="#,##0_ ;\-#,##0\ "/>
    <numFmt numFmtId="168" formatCode="#,##0.00_ ;\-#,##0.00\ "/>
    <numFmt numFmtId="169" formatCode="#,##0.00\ &quot;zł&quot;"/>
    <numFmt numFmtId="170" formatCode="#,##0.00&quot; zł&quot;"/>
    <numFmt numFmtId="175" formatCode="d/mm/yyyy"/>
  </numFmts>
  <fonts count="27"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i/>
      <sz val="11"/>
      <color rgb="FF7F7F7F"/>
      <name val="Czcionka tekstu podstawowego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sz val="10"/>
      <color theme="0"/>
      <name val="Arial"/>
      <family val="2"/>
      <charset val="1"/>
    </font>
    <font>
      <b/>
      <sz val="11"/>
      <color theme="0"/>
      <name val="Arial"/>
      <family val="2"/>
      <charset val="1"/>
    </font>
    <font>
      <b/>
      <sz val="9"/>
      <color theme="0"/>
      <name val="Arial"/>
      <family val="2"/>
      <charset val="1"/>
    </font>
    <font>
      <b/>
      <sz val="8"/>
      <color theme="0"/>
      <name val="Arial"/>
      <family val="2"/>
      <charset val="1"/>
    </font>
    <font>
      <b/>
      <sz val="10"/>
      <color theme="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indexed="14"/>
        <bgColor indexed="33"/>
      </patternFill>
    </fill>
    <fill>
      <patternFill patternType="solid">
        <fgColor indexed="49"/>
        <bgColor indexed="40"/>
      </patternFill>
    </fill>
    <fill>
      <patternFill patternType="solid">
        <fgColor indexed="13"/>
        <bgColor indexed="34"/>
      </patternFill>
    </fill>
    <fill>
      <patternFill patternType="solid">
        <fgColor indexed="21"/>
        <bgColor indexed="38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D9F5FF"/>
        <bgColor indexed="64"/>
      </patternFill>
    </fill>
    <fill>
      <patternFill patternType="solid">
        <fgColor rgb="FFD9F5FF"/>
        <bgColor indexed="41"/>
      </patternFill>
    </fill>
    <fill>
      <patternFill patternType="solid">
        <fgColor rgb="FFD9F5FF"/>
        <b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8000"/>
        <bgColor rgb="FFFFFFCC"/>
      </patternFill>
    </fill>
    <fill>
      <patternFill patternType="solid">
        <fgColor rgb="FF008000"/>
        <bgColor rgb="FFD2D02B"/>
      </patternFill>
    </fill>
    <fill>
      <patternFill patternType="solid">
        <fgColor rgb="FFCCFF66"/>
        <bgColor indexed="64"/>
      </patternFill>
    </fill>
    <fill>
      <patternFill patternType="solid">
        <fgColor rgb="FFCCFF66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4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 applyProtection="1">
      <alignment horizontal="center" vertical="center" wrapText="1"/>
    </xf>
    <xf numFmtId="4" fontId="2" fillId="7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4" fontId="14" fillId="0" borderId="0" xfId="0" applyNumberFormat="1" applyFont="1" applyFill="1" applyAlignment="1">
      <alignment horizontal="right" vertical="center"/>
    </xf>
    <xf numFmtId="4" fontId="1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164" fontId="6" fillId="0" borderId="0" xfId="0" applyNumberFormat="1" applyFont="1" applyFill="1" applyBorder="1" applyAlignment="1">
      <alignment vertical="center" wrapText="1"/>
    </xf>
    <xf numFmtId="164" fontId="10" fillId="8" borderId="1" xfId="0" applyNumberFormat="1" applyFont="1" applyFill="1" applyBorder="1" applyAlignment="1" applyProtection="1">
      <alignment horizontal="center" vertical="center"/>
    </xf>
    <xf numFmtId="169" fontId="2" fillId="10" borderId="1" xfId="0" applyNumberFormat="1" applyFont="1" applyFill="1" applyBorder="1" applyAlignment="1">
      <alignment horizontal="center" vertical="center"/>
    </xf>
    <xf numFmtId="4" fontId="2" fillId="10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 applyProtection="1">
      <alignment horizontal="center" vertical="center"/>
    </xf>
    <xf numFmtId="169" fontId="2" fillId="8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3" fontId="1" fillId="6" borderId="4" xfId="0" applyNumberFormat="1" applyFont="1" applyFill="1" applyBorder="1" applyAlignment="1">
      <alignment vertical="center" wrapText="1"/>
    </xf>
    <xf numFmtId="4" fontId="1" fillId="6" borderId="4" xfId="0" applyNumberFormat="1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 applyProtection="1">
      <alignment horizontal="center" vertical="center" wrapText="1"/>
    </xf>
    <xf numFmtId="49" fontId="11" fillId="11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49" fontId="16" fillId="8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 wrapText="1"/>
    </xf>
    <xf numFmtId="49" fontId="16" fillId="9" borderId="2" xfId="0" applyNumberFormat="1" applyFont="1" applyFill="1" applyBorder="1" applyAlignment="1" applyProtection="1">
      <alignment horizontal="center" vertical="center" wrapText="1"/>
    </xf>
    <xf numFmtId="49" fontId="2" fillId="6" borderId="4" xfId="0" applyNumberFormat="1" applyFont="1" applyFill="1" applyBorder="1" applyAlignment="1" applyProtection="1">
      <alignment vertical="center" wrapText="1"/>
    </xf>
    <xf numFmtId="3" fontId="1" fillId="8" borderId="2" xfId="0" applyNumberFormat="1" applyFont="1" applyFill="1" applyBorder="1" applyAlignment="1">
      <alignment vertical="center" wrapText="1"/>
    </xf>
    <xf numFmtId="3" fontId="1" fillId="8" borderId="4" xfId="0" applyNumberFormat="1" applyFont="1" applyFill="1" applyBorder="1" applyAlignment="1">
      <alignment vertical="center" wrapText="1"/>
    </xf>
    <xf numFmtId="4" fontId="1" fillId="8" borderId="4" xfId="0" applyNumberFormat="1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3" fontId="13" fillId="0" borderId="6" xfId="0" applyNumberFormat="1" applyFont="1" applyFill="1" applyBorder="1" applyAlignment="1" applyProtection="1">
      <alignment horizontal="center" vertical="center" wrapText="1"/>
    </xf>
    <xf numFmtId="49" fontId="16" fillId="9" borderId="2" xfId="0" applyNumberFormat="1" applyFont="1" applyFill="1" applyBorder="1" applyAlignment="1" applyProtection="1">
      <alignment horizontal="center" vertical="center" wrapText="1"/>
    </xf>
    <xf numFmtId="175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164" fontId="1" fillId="0" borderId="8" xfId="0" applyNumberFormat="1" applyFont="1" applyFill="1" applyBorder="1" applyAlignment="1" applyProtection="1">
      <alignment horizontal="center" vertical="center"/>
    </xf>
    <xf numFmtId="165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2" fillId="11" borderId="1" xfId="0" applyNumberFormat="1" applyFont="1" applyFill="1" applyBorder="1" applyAlignment="1" applyProtection="1">
      <alignment horizontal="center" vertical="center" wrapText="1"/>
    </xf>
    <xf numFmtId="3" fontId="20" fillId="13" borderId="1" xfId="0" applyNumberFormat="1" applyFont="1" applyFill="1" applyBorder="1" applyAlignment="1" applyProtection="1">
      <alignment horizontal="center" vertical="center" wrapText="1"/>
    </xf>
    <xf numFmtId="3" fontId="21" fillId="13" borderId="1" xfId="0" applyNumberFormat="1" applyFont="1" applyFill="1" applyBorder="1" applyAlignment="1" applyProtection="1">
      <alignment horizontal="center" vertical="center" wrapText="1"/>
    </xf>
    <xf numFmtId="3" fontId="22" fillId="13" borderId="1" xfId="0" applyNumberFormat="1" applyFont="1" applyFill="1" applyBorder="1" applyAlignment="1" applyProtection="1">
      <alignment horizontal="center" vertical="center" wrapText="1"/>
    </xf>
    <xf numFmtId="4" fontId="22" fillId="13" borderId="1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3" fontId="11" fillId="0" borderId="0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0" fontId="1" fillId="0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17" xfId="0" applyNumberFormat="1" applyFont="1" applyFill="1" applyBorder="1" applyAlignment="1" applyProtection="1">
      <alignment horizontal="center" vertical="center"/>
    </xf>
    <xf numFmtId="164" fontId="1" fillId="0" borderId="17" xfId="0" applyNumberFormat="1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7" xfId="0" applyNumberFormat="1" applyFont="1" applyFill="1" applyBorder="1" applyAlignment="1" applyProtection="1">
      <alignment horizontal="left" vertical="center"/>
    </xf>
    <xf numFmtId="168" fontId="10" fillId="8" borderId="1" xfId="0" applyNumberFormat="1" applyFont="1" applyFill="1" applyBorder="1" applyAlignment="1" applyProtection="1">
      <alignment horizontal="center" vertical="center"/>
    </xf>
    <xf numFmtId="169" fontId="2" fillId="10" borderId="3" xfId="0" applyNumberFormat="1" applyFont="1" applyFill="1" applyBorder="1" applyAlignment="1">
      <alignment horizontal="center" vertical="center"/>
    </xf>
    <xf numFmtId="3" fontId="1" fillId="8" borderId="11" xfId="0" applyNumberFormat="1" applyFont="1" applyFill="1" applyBorder="1" applyAlignment="1">
      <alignment vertical="center" wrapText="1"/>
    </xf>
    <xf numFmtId="3" fontId="1" fillId="8" borderId="12" xfId="0" applyNumberFormat="1" applyFont="1" applyFill="1" applyBorder="1" applyAlignment="1">
      <alignment vertical="center" wrapText="1"/>
    </xf>
    <xf numFmtId="4" fontId="1" fillId="8" borderId="12" xfId="0" applyNumberFormat="1" applyFont="1" applyFill="1" applyBorder="1" applyAlignment="1">
      <alignment vertical="center" wrapText="1"/>
    </xf>
    <xf numFmtId="0" fontId="1" fillId="8" borderId="12" xfId="0" applyFont="1" applyFill="1" applyBorder="1" applyAlignment="1">
      <alignment vertical="center" wrapText="1"/>
    </xf>
    <xf numFmtId="0" fontId="1" fillId="8" borderId="22" xfId="0" applyFont="1" applyFill="1" applyBorder="1" applyAlignment="1">
      <alignment vertical="center" wrapText="1"/>
    </xf>
    <xf numFmtId="168" fontId="2" fillId="14" borderId="1" xfId="0" applyNumberFormat="1" applyFont="1" applyFill="1" applyBorder="1" applyAlignment="1">
      <alignment horizontal="center" vertical="center"/>
    </xf>
    <xf numFmtId="44" fontId="2" fillId="14" borderId="1" xfId="0" applyNumberFormat="1" applyFont="1" applyFill="1" applyBorder="1" applyAlignment="1">
      <alignment vertical="center"/>
    </xf>
    <xf numFmtId="167" fontId="2" fillId="14" borderId="11" xfId="0" applyNumberFormat="1" applyFont="1" applyFill="1" applyBorder="1" applyAlignment="1">
      <alignment horizontal="center" vertical="center"/>
    </xf>
    <xf numFmtId="167" fontId="2" fillId="14" borderId="12" xfId="0" applyNumberFormat="1" applyFont="1" applyFill="1" applyBorder="1" applyAlignment="1">
      <alignment horizontal="center" vertical="center"/>
    </xf>
    <xf numFmtId="4" fontId="1" fillId="14" borderId="12" xfId="0" applyNumberFormat="1" applyFont="1" applyFill="1" applyBorder="1" applyAlignment="1">
      <alignment vertical="center" wrapText="1"/>
    </xf>
    <xf numFmtId="0" fontId="1" fillId="14" borderId="12" xfId="0" applyFont="1" applyFill="1" applyBorder="1" applyAlignment="1">
      <alignment vertical="center" wrapText="1"/>
    </xf>
    <xf numFmtId="0" fontId="1" fillId="14" borderId="22" xfId="0" applyFont="1" applyFill="1" applyBorder="1" applyAlignment="1">
      <alignment vertical="center" wrapText="1"/>
    </xf>
    <xf numFmtId="43" fontId="2" fillId="14" borderId="1" xfId="0" applyNumberFormat="1" applyFont="1" applyFill="1" applyBorder="1" applyAlignment="1">
      <alignment vertical="center"/>
    </xf>
    <xf numFmtId="169" fontId="2" fillId="14" borderId="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 applyProtection="1">
      <alignment vertical="center" wrapText="1"/>
    </xf>
    <xf numFmtId="49" fontId="2" fillId="0" borderId="12" xfId="0" applyNumberFormat="1" applyFont="1" applyFill="1" applyBorder="1" applyAlignment="1" applyProtection="1">
      <alignment vertical="center" wrapText="1"/>
    </xf>
    <xf numFmtId="169" fontId="2" fillId="14" borderId="1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/>
    <xf numFmtId="0" fontId="7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170" fontId="1" fillId="0" borderId="0" xfId="0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1" fillId="0" borderId="8" xfId="0" applyFont="1" applyFill="1" applyBorder="1" applyAlignment="1" applyProtection="1">
      <alignment horizontal="left" vertical="center"/>
    </xf>
    <xf numFmtId="0" fontId="1" fillId="0" borderId="17" xfId="0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left" vertical="center" wrapText="1"/>
    </xf>
    <xf numFmtId="4" fontId="1" fillId="0" borderId="17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3" fontId="1" fillId="0" borderId="17" xfId="0" applyNumberFormat="1" applyFont="1" applyFill="1" applyBorder="1" applyAlignment="1">
      <alignment vertical="center" wrapText="1"/>
    </xf>
    <xf numFmtId="0" fontId="1" fillId="0" borderId="1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5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7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26" fillId="8" borderId="1" xfId="0" applyNumberFormat="1" applyFont="1" applyFill="1" applyBorder="1" applyAlignment="1" applyProtection="1">
      <alignment horizontal="center" vertical="center"/>
    </xf>
    <xf numFmtId="170" fontId="1" fillId="0" borderId="10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49" fontId="16" fillId="9" borderId="2" xfId="0" applyNumberFormat="1" applyFont="1" applyFill="1" applyBorder="1" applyAlignment="1" applyProtection="1">
      <alignment horizontal="center" vertical="center" wrapText="1"/>
    </xf>
    <xf numFmtId="0" fontId="24" fillId="12" borderId="2" xfId="1" applyFont="1" applyFill="1" applyBorder="1" applyAlignment="1" applyProtection="1">
      <alignment horizontal="center" vertical="center" wrapText="1"/>
    </xf>
    <xf numFmtId="0" fontId="24" fillId="12" borderId="4" xfId="1" applyFont="1" applyFill="1" applyBorder="1" applyAlignment="1" applyProtection="1">
      <alignment horizontal="center" vertical="center" wrapText="1"/>
    </xf>
    <xf numFmtId="0" fontId="24" fillId="12" borderId="3" xfId="1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169" fontId="10" fillId="8" borderId="1" xfId="0" applyNumberFormat="1" applyFont="1" applyFill="1" applyBorder="1" applyAlignment="1" applyProtection="1">
      <alignment horizontal="center" vertical="center" wrapText="1"/>
    </xf>
    <xf numFmtId="169" fontId="10" fillId="8" borderId="2" xfId="0" applyNumberFormat="1" applyFont="1" applyFill="1" applyBorder="1" applyAlignment="1" applyProtection="1">
      <alignment horizontal="center" vertical="center" wrapText="1"/>
    </xf>
    <xf numFmtId="169" fontId="10" fillId="8" borderId="3" xfId="0" applyNumberFormat="1" applyFont="1" applyFill="1" applyBorder="1" applyAlignment="1" applyProtection="1">
      <alignment horizontal="center" vertical="center" wrapText="1"/>
    </xf>
    <xf numFmtId="170" fontId="1" fillId="0" borderId="19" xfId="0" applyNumberFormat="1" applyFont="1" applyFill="1" applyBorder="1" applyAlignment="1" applyProtection="1">
      <alignment horizontal="center" vertical="center"/>
    </xf>
    <xf numFmtId="170" fontId="1" fillId="0" borderId="20" xfId="0" applyNumberFormat="1" applyFont="1" applyFill="1" applyBorder="1" applyAlignment="1" applyProtection="1">
      <alignment horizontal="center" vertical="center"/>
    </xf>
    <xf numFmtId="49" fontId="2" fillId="6" borderId="13" xfId="0" applyNumberFormat="1" applyFont="1" applyFill="1" applyBorder="1" applyAlignment="1" applyProtection="1">
      <alignment horizontal="center" vertical="center" wrapText="1"/>
    </xf>
    <xf numFmtId="49" fontId="2" fillId="6" borderId="5" xfId="0" applyNumberFormat="1" applyFont="1" applyFill="1" applyBorder="1" applyAlignment="1" applyProtection="1">
      <alignment horizontal="center" vertical="center" wrapText="1"/>
    </xf>
    <xf numFmtId="169" fontId="10" fillId="14" borderId="2" xfId="0" applyNumberFormat="1" applyFont="1" applyFill="1" applyBorder="1" applyAlignment="1" applyProtection="1">
      <alignment horizontal="center" vertical="center" wrapText="1"/>
    </xf>
    <xf numFmtId="169" fontId="10" fillId="14" borderId="3" xfId="0" applyNumberFormat="1" applyFont="1" applyFill="1" applyBorder="1" applyAlignment="1" applyProtection="1">
      <alignment horizontal="center" vertical="center" wrapText="1"/>
    </xf>
    <xf numFmtId="0" fontId="2" fillId="15" borderId="2" xfId="0" applyFont="1" applyFill="1" applyBorder="1" applyAlignment="1">
      <alignment horizontal="center" vertical="center"/>
    </xf>
    <xf numFmtId="0" fontId="2" fillId="15" borderId="4" xfId="0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 applyProtection="1">
      <alignment horizontal="center" vertical="center"/>
    </xf>
    <xf numFmtId="165" fontId="1" fillId="0" borderId="24" xfId="0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 applyProtection="1">
      <alignment horizontal="center" vertical="center" wrapText="1"/>
    </xf>
    <xf numFmtId="49" fontId="2" fillId="6" borderId="12" xfId="0" applyNumberFormat="1" applyFont="1" applyFill="1" applyBorder="1" applyAlignment="1" applyProtection="1">
      <alignment horizontal="center" vertical="center" wrapText="1"/>
    </xf>
    <xf numFmtId="49" fontId="2" fillId="6" borderId="16" xfId="0" applyNumberFormat="1" applyFont="1" applyFill="1" applyBorder="1" applyAlignment="1" applyProtection="1">
      <alignment horizontal="center" vertical="center" wrapText="1"/>
    </xf>
    <xf numFmtId="49" fontId="2" fillId="6" borderId="14" xfId="0" applyNumberFormat="1" applyFont="1" applyFill="1" applyBorder="1" applyAlignment="1" applyProtection="1">
      <alignment horizontal="center" vertical="center" wrapText="1"/>
    </xf>
    <xf numFmtId="169" fontId="2" fillId="8" borderId="2" xfId="0" applyNumberFormat="1" applyFont="1" applyFill="1" applyBorder="1" applyAlignment="1" applyProtection="1">
      <alignment horizontal="center" vertical="center" wrapText="1"/>
    </xf>
    <xf numFmtId="169" fontId="2" fillId="8" borderId="3" xfId="0" applyNumberFormat="1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170" fontId="1" fillId="0" borderId="18" xfId="0" applyNumberFormat="1" applyFont="1" applyFill="1" applyBorder="1" applyAlignment="1" applyProtection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175" fontId="1" fillId="0" borderId="17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right" vertical="center" wrapText="1"/>
    </xf>
    <xf numFmtId="49" fontId="1" fillId="0" borderId="8" xfId="0" applyNumberFormat="1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9" fillId="14" borderId="0" xfId="0" applyNumberFormat="1" applyFont="1" applyFill="1" applyBorder="1" applyAlignment="1" applyProtection="1">
      <alignment horizontal="center" vertical="center" wrapText="1"/>
    </xf>
    <xf numFmtId="169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/>
    </xf>
    <xf numFmtId="170" fontId="1" fillId="0" borderId="21" xfId="0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vertical="center" wrapText="1"/>
    </xf>
  </cellXfs>
  <cellStyles count="2">
    <cellStyle name="Normalny" xfId="0" builtinId="0"/>
    <cellStyle name="Tekst objaśnienia" xfId="1" builtinId="53"/>
  </cellStyles>
  <dxfs count="0"/>
  <tableStyles count="0" defaultTableStyle="TableStyleMedium9" defaultPivotStyle="PivotStyleLight16"/>
  <colors>
    <mruColors>
      <color rgb="FFCCFF66"/>
      <color rgb="FF00FFFF"/>
      <color rgb="FFCCFFCC"/>
      <color rgb="FFFF00FF"/>
      <color rgb="FFFF99FF"/>
      <color rgb="FF0000FF"/>
      <color rgb="FFFFFFCC"/>
      <color rgb="FF006600"/>
      <color rgb="FFFFDD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9"/>
  <sheetViews>
    <sheetView tabSelected="1" view="pageBreakPreview" zoomScale="75" zoomScaleNormal="50" zoomScaleSheetLayoutView="75" workbookViewId="0">
      <pane ySplit="4" topLeftCell="A5" activePane="bottomLeft" state="frozen"/>
      <selection pane="bottomLeft" activeCell="C4" sqref="C4"/>
    </sheetView>
  </sheetViews>
  <sheetFormatPr defaultRowHeight="14.25"/>
  <cols>
    <col min="1" max="1" width="6.7109375" style="1" customWidth="1"/>
    <col min="2" max="2" width="38.85546875" style="28" customWidth="1"/>
    <col min="3" max="3" width="10" style="28" customWidth="1"/>
    <col min="4" max="4" width="16.5703125" style="4" customWidth="1"/>
    <col min="5" max="5" width="19.5703125" style="4" customWidth="1"/>
    <col min="6" max="6" width="20.5703125" style="3" customWidth="1"/>
    <col min="7" max="8" width="9.85546875" style="85" customWidth="1"/>
    <col min="9" max="9" width="10.28515625" style="85" customWidth="1"/>
    <col min="10" max="10" width="10.140625" style="85" customWidth="1"/>
    <col min="11" max="11" width="22.7109375" style="85" customWidth="1"/>
    <col min="12" max="13" width="15.42578125" style="85" customWidth="1"/>
    <col min="14" max="14" width="11.7109375" style="85" customWidth="1"/>
    <col min="15" max="15" width="9.140625" style="85" customWidth="1"/>
    <col min="16" max="16" width="12.5703125" style="85" customWidth="1"/>
    <col min="17" max="17" width="12.140625" style="85" customWidth="1"/>
    <col min="18" max="18" width="11.42578125" style="85" customWidth="1"/>
    <col min="19" max="19" width="11.7109375" style="85" customWidth="1"/>
    <col min="20" max="20" width="7.5703125" style="85" customWidth="1"/>
    <col min="21" max="21" width="15.7109375" style="85" customWidth="1"/>
    <col min="22" max="22" width="12.5703125" style="85" customWidth="1"/>
    <col min="23" max="23" width="15" style="85" customWidth="1"/>
    <col min="24" max="24" width="11.5703125" style="58" customWidth="1"/>
    <col min="25" max="25" width="10.7109375" style="58" customWidth="1"/>
    <col min="26" max="26" width="14.42578125" style="58" customWidth="1"/>
    <col min="27" max="27" width="11.7109375" style="58" customWidth="1"/>
    <col min="28" max="28" width="14.7109375" style="58" customWidth="1"/>
    <col min="29" max="29" width="14.5703125" style="58" customWidth="1"/>
    <col min="30" max="30" width="13.140625" style="58" customWidth="1"/>
    <col min="31" max="31" width="37.7109375" style="58" customWidth="1"/>
    <col min="32" max="32" width="12.7109375" style="58" customWidth="1"/>
    <col min="33" max="33" width="9.140625" style="58" customWidth="1"/>
    <col min="34" max="16384" width="9.140625" style="2"/>
  </cols>
  <sheetData>
    <row r="1" spans="1:33" ht="58.5" customHeight="1">
      <c r="A1" s="243" t="s">
        <v>163</v>
      </c>
      <c r="B1" s="243"/>
      <c r="C1" s="243"/>
      <c r="D1" s="243"/>
      <c r="E1" s="243"/>
      <c r="F1" s="243"/>
      <c r="G1" s="93"/>
      <c r="H1" s="93"/>
      <c r="I1" s="93"/>
      <c r="J1" s="93"/>
      <c r="K1" s="93"/>
      <c r="L1" s="93"/>
      <c r="M1" s="93"/>
      <c r="N1" s="80"/>
      <c r="O1" s="80"/>
      <c r="P1" s="80"/>
      <c r="Q1" s="80"/>
      <c r="R1" s="80"/>
      <c r="S1" s="80"/>
      <c r="T1" s="80"/>
      <c r="U1" s="80"/>
      <c r="V1" s="80"/>
      <c r="W1" s="80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s="9" customFormat="1" ht="26.25" customHeight="1">
      <c r="A2" s="89"/>
      <c r="B2" s="122" t="s">
        <v>140</v>
      </c>
      <c r="C2" s="90"/>
      <c r="D2" s="91"/>
      <c r="E2" s="92"/>
      <c r="F2" s="91"/>
      <c r="G2" s="78"/>
      <c r="H2" s="79"/>
      <c r="I2" s="79"/>
      <c r="J2" s="79"/>
      <c r="K2" s="80"/>
      <c r="L2" s="80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203" t="s">
        <v>109</v>
      </c>
      <c r="AE2" s="204"/>
      <c r="AF2" s="205"/>
      <c r="AG2" s="54"/>
    </row>
    <row r="3" spans="1:33" s="6" customFormat="1" ht="108" customHeight="1">
      <c r="A3" s="86" t="s">
        <v>17</v>
      </c>
      <c r="B3" s="87" t="s">
        <v>4</v>
      </c>
      <c r="C3" s="88" t="s">
        <v>64</v>
      </c>
      <c r="D3" s="44" t="s">
        <v>144</v>
      </c>
      <c r="E3" s="116" t="s">
        <v>126</v>
      </c>
      <c r="F3" s="43" t="s">
        <v>3</v>
      </c>
      <c r="G3" s="117" t="s">
        <v>38</v>
      </c>
      <c r="H3" s="118" t="s">
        <v>39</v>
      </c>
      <c r="I3" s="118" t="s">
        <v>40</v>
      </c>
      <c r="J3" s="119" t="s">
        <v>41</v>
      </c>
      <c r="K3" s="120" t="s">
        <v>42</v>
      </c>
      <c r="L3" s="120" t="s">
        <v>43</v>
      </c>
      <c r="M3" s="120" t="s">
        <v>44</v>
      </c>
      <c r="N3" s="120" t="s">
        <v>45</v>
      </c>
      <c r="O3" s="120" t="s">
        <v>46</v>
      </c>
      <c r="P3" s="120" t="s">
        <v>127</v>
      </c>
      <c r="Q3" s="120" t="s">
        <v>47</v>
      </c>
      <c r="R3" s="120" t="s">
        <v>48</v>
      </c>
      <c r="S3" s="120" t="s">
        <v>49</v>
      </c>
      <c r="T3" s="120" t="s">
        <v>50</v>
      </c>
      <c r="U3" s="120" t="s">
        <v>51</v>
      </c>
      <c r="V3" s="120" t="s">
        <v>52</v>
      </c>
      <c r="W3" s="120" t="s">
        <v>53</v>
      </c>
      <c r="X3" s="120" t="s">
        <v>54</v>
      </c>
      <c r="Y3" s="120" t="s">
        <v>55</v>
      </c>
      <c r="Z3" s="120" t="s">
        <v>56</v>
      </c>
      <c r="AA3" s="120" t="s">
        <v>57</v>
      </c>
      <c r="AB3" s="120" t="s">
        <v>58</v>
      </c>
      <c r="AC3" s="120" t="s">
        <v>59</v>
      </c>
      <c r="AD3" s="120" t="s">
        <v>60</v>
      </c>
      <c r="AE3" s="120" t="s">
        <v>61</v>
      </c>
      <c r="AF3" s="120" t="s">
        <v>62</v>
      </c>
      <c r="AG3" s="120" t="s">
        <v>63</v>
      </c>
    </row>
    <row r="4" spans="1:33" s="95" customFormat="1" ht="12.75" customHeight="1">
      <c r="A4" s="94" t="s">
        <v>5</v>
      </c>
      <c r="B4" s="104" t="s">
        <v>6</v>
      </c>
      <c r="C4" s="94" t="s">
        <v>7</v>
      </c>
      <c r="D4" s="202" t="s">
        <v>8</v>
      </c>
      <c r="E4" s="94" t="s">
        <v>9</v>
      </c>
      <c r="F4" s="202" t="s">
        <v>10</v>
      </c>
      <c r="G4" s="94" t="s">
        <v>11</v>
      </c>
      <c r="H4" s="202" t="s">
        <v>12</v>
      </c>
      <c r="I4" s="94" t="s">
        <v>13</v>
      </c>
      <c r="J4" s="202" t="s">
        <v>14</v>
      </c>
      <c r="K4" s="94" t="s">
        <v>15</v>
      </c>
      <c r="L4" s="202" t="s">
        <v>65</v>
      </c>
      <c r="M4" s="94" t="s">
        <v>66</v>
      </c>
      <c r="N4" s="202" t="s">
        <v>67</v>
      </c>
      <c r="O4" s="94" t="s">
        <v>68</v>
      </c>
      <c r="P4" s="202" t="s">
        <v>69</v>
      </c>
      <c r="Q4" s="94" t="s">
        <v>70</v>
      </c>
      <c r="R4" s="202" t="s">
        <v>71</v>
      </c>
      <c r="S4" s="94" t="s">
        <v>72</v>
      </c>
      <c r="T4" s="202" t="s">
        <v>73</v>
      </c>
      <c r="U4" s="94" t="s">
        <v>18</v>
      </c>
      <c r="V4" s="202" t="s">
        <v>74</v>
      </c>
      <c r="W4" s="94" t="s">
        <v>19</v>
      </c>
      <c r="X4" s="202" t="s">
        <v>16</v>
      </c>
      <c r="Y4" s="94" t="s">
        <v>75</v>
      </c>
      <c r="Z4" s="202" t="s">
        <v>76</v>
      </c>
      <c r="AA4" s="94" t="s">
        <v>77</v>
      </c>
      <c r="AB4" s="202" t="s">
        <v>78</v>
      </c>
      <c r="AC4" s="94" t="s">
        <v>79</v>
      </c>
      <c r="AD4" s="202" t="s">
        <v>80</v>
      </c>
      <c r="AE4" s="94" t="s">
        <v>81</v>
      </c>
      <c r="AF4" s="202" t="s">
        <v>82</v>
      </c>
      <c r="AG4" s="94" t="s">
        <v>83</v>
      </c>
    </row>
    <row r="5" spans="1:33" s="6" customFormat="1" ht="18" customHeight="1">
      <c r="A5" s="212" t="s">
        <v>0</v>
      </c>
      <c r="B5" s="213"/>
      <c r="C5" s="213"/>
      <c r="D5" s="213"/>
      <c r="E5" s="213"/>
      <c r="F5" s="213"/>
      <c r="G5" s="97"/>
      <c r="H5" s="97"/>
      <c r="I5" s="97"/>
      <c r="J5" s="97"/>
      <c r="K5" s="97"/>
      <c r="L5" s="97"/>
      <c r="M5" s="97"/>
      <c r="N5" s="82"/>
      <c r="O5" s="82"/>
      <c r="P5" s="82"/>
      <c r="Q5" s="82"/>
      <c r="R5" s="82"/>
      <c r="S5" s="82"/>
      <c r="T5" s="82"/>
      <c r="U5" s="82"/>
      <c r="V5" s="82"/>
      <c r="W5" s="82"/>
      <c r="X5" s="83"/>
      <c r="Y5" s="83"/>
      <c r="Z5" s="83"/>
      <c r="AA5" s="83"/>
      <c r="AB5" s="83"/>
      <c r="AC5" s="83"/>
      <c r="AD5" s="83"/>
      <c r="AE5" s="83"/>
      <c r="AF5" s="83"/>
      <c r="AG5" s="84"/>
    </row>
    <row r="6" spans="1:33" s="6" customFormat="1" ht="21" customHeight="1">
      <c r="A6" s="123" t="s">
        <v>5</v>
      </c>
      <c r="B6" s="180" t="s">
        <v>141</v>
      </c>
      <c r="C6" s="113" t="s">
        <v>26</v>
      </c>
      <c r="D6" s="109">
        <v>111.8</v>
      </c>
      <c r="E6" s="124">
        <v>111800</v>
      </c>
      <c r="F6" s="242"/>
      <c r="G6" s="190">
        <v>3</v>
      </c>
      <c r="H6" s="190"/>
      <c r="I6" s="191">
        <v>1896</v>
      </c>
      <c r="J6" s="190">
        <v>1</v>
      </c>
      <c r="K6" s="114" t="s">
        <v>95</v>
      </c>
      <c r="L6" s="192" t="s">
        <v>92</v>
      </c>
      <c r="M6" s="192" t="s">
        <v>86</v>
      </c>
      <c r="N6" s="193" t="s">
        <v>87</v>
      </c>
      <c r="O6" s="193" t="s">
        <v>87</v>
      </c>
      <c r="P6" s="193" t="s">
        <v>93</v>
      </c>
      <c r="Q6" s="193" t="s">
        <v>88</v>
      </c>
      <c r="R6" s="193" t="s">
        <v>87</v>
      </c>
      <c r="S6" s="193" t="s">
        <v>87</v>
      </c>
      <c r="T6" s="193" t="s">
        <v>87</v>
      </c>
      <c r="U6" s="193"/>
      <c r="V6" s="193" t="s">
        <v>87</v>
      </c>
      <c r="W6" s="193" t="s">
        <v>87</v>
      </c>
      <c r="X6" s="188" t="s">
        <v>87</v>
      </c>
      <c r="Y6" s="188" t="s">
        <v>88</v>
      </c>
      <c r="Z6" s="194">
        <v>44008</v>
      </c>
      <c r="AA6" s="188" t="s">
        <v>87</v>
      </c>
      <c r="AB6" s="194">
        <v>43480</v>
      </c>
      <c r="AC6" s="189"/>
      <c r="AD6" s="191" t="s">
        <v>146</v>
      </c>
      <c r="AE6" s="115" t="s">
        <v>147</v>
      </c>
      <c r="AF6" s="195" t="s">
        <v>148</v>
      </c>
      <c r="AG6" s="115"/>
    </row>
    <row r="7" spans="1:33" s="6" customFormat="1" ht="21" customHeight="1">
      <c r="A7" s="231">
        <v>2</v>
      </c>
      <c r="B7" s="180" t="s">
        <v>129</v>
      </c>
      <c r="C7" s="113" t="s">
        <v>27</v>
      </c>
      <c r="D7" s="109">
        <v>259.14999999999998</v>
      </c>
      <c r="E7" s="124">
        <v>259149.99999999997</v>
      </c>
      <c r="F7" s="242"/>
      <c r="G7" s="190">
        <v>3</v>
      </c>
      <c r="H7" s="190">
        <v>1</v>
      </c>
      <c r="I7" s="191">
        <v>1889</v>
      </c>
      <c r="J7" s="190">
        <v>4</v>
      </c>
      <c r="K7" s="114" t="s">
        <v>96</v>
      </c>
      <c r="L7" s="192" t="s">
        <v>92</v>
      </c>
      <c r="M7" s="192" t="s">
        <v>86</v>
      </c>
      <c r="N7" s="193" t="s">
        <v>87</v>
      </c>
      <c r="O7" s="193" t="s">
        <v>87</v>
      </c>
      <c r="P7" s="193" t="s">
        <v>93</v>
      </c>
      <c r="Q7" s="193" t="s">
        <v>88</v>
      </c>
      <c r="R7" s="193" t="s">
        <v>87</v>
      </c>
      <c r="S7" s="193" t="s">
        <v>87</v>
      </c>
      <c r="T7" s="193" t="s">
        <v>87</v>
      </c>
      <c r="U7" s="193"/>
      <c r="V7" s="193" t="s">
        <v>87</v>
      </c>
      <c r="W7" s="193" t="s">
        <v>88</v>
      </c>
      <c r="X7" s="188" t="s">
        <v>87</v>
      </c>
      <c r="Y7" s="188" t="s">
        <v>88</v>
      </c>
      <c r="Z7" s="194">
        <v>43944</v>
      </c>
      <c r="AA7" s="188" t="s">
        <v>87</v>
      </c>
      <c r="AB7" s="194">
        <v>43482</v>
      </c>
      <c r="AC7" s="189"/>
      <c r="AD7" s="188" t="s">
        <v>149</v>
      </c>
      <c r="AE7" s="115" t="s">
        <v>150</v>
      </c>
      <c r="AF7" s="195" t="s">
        <v>151</v>
      </c>
      <c r="AG7" s="115"/>
    </row>
    <row r="8" spans="1:33" s="6" customFormat="1" ht="21" customHeight="1">
      <c r="A8" s="231">
        <v>3</v>
      </c>
      <c r="B8" s="180" t="s">
        <v>130</v>
      </c>
      <c r="C8" s="113" t="s">
        <v>28</v>
      </c>
      <c r="D8" s="109">
        <v>326.33999999999997</v>
      </c>
      <c r="E8" s="124">
        <v>326340</v>
      </c>
      <c r="F8" s="242"/>
      <c r="G8" s="190">
        <v>8</v>
      </c>
      <c r="H8" s="190"/>
      <c r="I8" s="191">
        <v>1910</v>
      </c>
      <c r="J8" s="190">
        <v>4</v>
      </c>
      <c r="K8" s="114" t="s">
        <v>94</v>
      </c>
      <c r="L8" s="192" t="s">
        <v>92</v>
      </c>
      <c r="M8" s="192" t="s">
        <v>86</v>
      </c>
      <c r="N8" s="193" t="s">
        <v>87</v>
      </c>
      <c r="O8" s="193" t="s">
        <v>87</v>
      </c>
      <c r="P8" s="193" t="s">
        <v>93</v>
      </c>
      <c r="Q8" s="193" t="s">
        <v>88</v>
      </c>
      <c r="R8" s="193" t="s">
        <v>87</v>
      </c>
      <c r="S8" s="193" t="s">
        <v>87</v>
      </c>
      <c r="T8" s="193" t="s">
        <v>87</v>
      </c>
      <c r="U8" s="193"/>
      <c r="V8" s="193" t="s">
        <v>87</v>
      </c>
      <c r="W8" s="193" t="s">
        <v>88</v>
      </c>
      <c r="X8" s="188" t="s">
        <v>87</v>
      </c>
      <c r="Y8" s="188" t="s">
        <v>88</v>
      </c>
      <c r="Z8" s="194">
        <v>43944</v>
      </c>
      <c r="AA8" s="188" t="s">
        <v>87</v>
      </c>
      <c r="AB8" s="194">
        <v>43482</v>
      </c>
      <c r="AC8" s="189"/>
      <c r="AD8" s="188" t="s">
        <v>152</v>
      </c>
      <c r="AE8" s="115" t="s">
        <v>153</v>
      </c>
      <c r="AF8" s="195" t="s">
        <v>154</v>
      </c>
      <c r="AG8" s="115"/>
    </row>
    <row r="9" spans="1:33" s="6" customFormat="1" ht="25.5" customHeight="1">
      <c r="A9" s="206" t="s">
        <v>24</v>
      </c>
      <c r="B9" s="206"/>
      <c r="C9" s="206"/>
      <c r="D9" s="146">
        <f>SUM(D6:D8)</f>
        <v>697.29</v>
      </c>
      <c r="E9" s="67">
        <f>SUM(E6:E8)</f>
        <v>697290</v>
      </c>
      <c r="F9" s="67">
        <f>SUM(F6:F8)</f>
        <v>0</v>
      </c>
      <c r="G9" s="148"/>
      <c r="H9" s="149"/>
      <c r="I9" s="149"/>
      <c r="J9" s="149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1"/>
      <c r="Y9" s="151"/>
      <c r="Z9" s="151"/>
      <c r="AA9" s="151"/>
      <c r="AB9" s="151"/>
      <c r="AC9" s="151"/>
      <c r="AD9" s="151"/>
      <c r="AE9" s="151"/>
      <c r="AF9" s="151"/>
      <c r="AG9" s="152"/>
    </row>
    <row r="10" spans="1:33" s="6" customFormat="1" ht="25.5" customHeight="1">
      <c r="A10" s="162"/>
      <c r="B10" s="163"/>
      <c r="C10" s="163"/>
      <c r="D10" s="163"/>
      <c r="E10" s="207">
        <f>SUM(E9:F9)</f>
        <v>697290</v>
      </c>
      <c r="F10" s="207"/>
      <c r="G10" s="148"/>
      <c r="H10" s="149"/>
      <c r="I10" s="149"/>
      <c r="J10" s="149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1"/>
      <c r="Y10" s="151"/>
      <c r="Z10" s="151"/>
      <c r="AA10" s="151"/>
      <c r="AB10" s="151"/>
      <c r="AC10" s="151"/>
      <c r="AD10" s="151"/>
      <c r="AE10" s="151"/>
      <c r="AF10" s="151"/>
      <c r="AG10" s="152"/>
    </row>
    <row r="11" spans="1:33" s="6" customFormat="1" ht="18" customHeight="1">
      <c r="A11" s="212" t="s">
        <v>1</v>
      </c>
      <c r="B11" s="213"/>
      <c r="C11" s="213"/>
      <c r="D11" s="213"/>
      <c r="E11" s="213"/>
      <c r="F11" s="213"/>
      <c r="G11" s="97"/>
      <c r="H11" s="97"/>
      <c r="I11" s="97"/>
      <c r="J11" s="97"/>
      <c r="K11" s="97"/>
      <c r="L11" s="97"/>
      <c r="M11" s="97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3"/>
      <c r="Y11" s="83"/>
      <c r="Z11" s="83"/>
      <c r="AA11" s="83"/>
      <c r="AB11" s="83"/>
      <c r="AC11" s="83"/>
      <c r="AD11" s="83"/>
      <c r="AE11" s="83"/>
      <c r="AF11" s="83"/>
      <c r="AG11" s="84"/>
    </row>
    <row r="12" spans="1:33" ht="21" customHeight="1">
      <c r="A12" s="71">
        <v>1</v>
      </c>
      <c r="B12" s="106" t="s">
        <v>131</v>
      </c>
      <c r="C12" s="113" t="s">
        <v>29</v>
      </c>
      <c r="D12" s="109">
        <v>73.14</v>
      </c>
      <c r="E12" s="232">
        <v>73140</v>
      </c>
      <c r="F12" s="110"/>
      <c r="G12" s="182">
        <v>1</v>
      </c>
      <c r="H12" s="182"/>
      <c r="I12" s="182">
        <v>1890</v>
      </c>
      <c r="J12" s="233">
        <v>2</v>
      </c>
      <c r="K12" s="234" t="s">
        <v>103</v>
      </c>
      <c r="L12" s="183" t="s">
        <v>98</v>
      </c>
      <c r="M12" s="183" t="s">
        <v>86</v>
      </c>
      <c r="N12" s="184" t="s">
        <v>87</v>
      </c>
      <c r="O12" s="184" t="s">
        <v>87</v>
      </c>
      <c r="P12" s="184" t="s">
        <v>124</v>
      </c>
      <c r="Q12" s="184" t="s">
        <v>88</v>
      </c>
      <c r="R12" s="184" t="s">
        <v>87</v>
      </c>
      <c r="S12" s="184" t="s">
        <v>87</v>
      </c>
      <c r="T12" s="184" t="s">
        <v>87</v>
      </c>
      <c r="U12" s="184"/>
      <c r="V12" s="184" t="s">
        <v>87</v>
      </c>
      <c r="W12" s="184" t="s">
        <v>87</v>
      </c>
      <c r="X12" s="184" t="s">
        <v>87</v>
      </c>
      <c r="Y12" s="181" t="s">
        <v>88</v>
      </c>
      <c r="Z12" s="235">
        <v>44006</v>
      </c>
      <c r="AA12" s="181" t="s">
        <v>87</v>
      </c>
      <c r="AB12" s="235" t="s">
        <v>105</v>
      </c>
      <c r="AC12" s="185"/>
      <c r="AD12" s="185"/>
      <c r="AE12" s="185"/>
      <c r="AF12" s="236"/>
      <c r="AG12" s="185"/>
    </row>
    <row r="13" spans="1:33" ht="21" customHeight="1">
      <c r="A13" s="231">
        <v>2</v>
      </c>
      <c r="B13" s="237" t="s">
        <v>132</v>
      </c>
      <c r="C13" s="113" t="s">
        <v>30</v>
      </c>
      <c r="D13" s="109">
        <v>297.11</v>
      </c>
      <c r="E13" s="232">
        <v>297110</v>
      </c>
      <c r="F13" s="238"/>
      <c r="G13" s="182">
        <v>3</v>
      </c>
      <c r="H13" s="182">
        <v>1</v>
      </c>
      <c r="I13" s="182">
        <v>1890</v>
      </c>
      <c r="J13" s="233">
        <v>4</v>
      </c>
      <c r="K13" s="234" t="s">
        <v>120</v>
      </c>
      <c r="L13" s="183" t="s">
        <v>98</v>
      </c>
      <c r="M13" s="183" t="s">
        <v>86</v>
      </c>
      <c r="N13" s="184" t="s">
        <v>87</v>
      </c>
      <c r="O13" s="184" t="s">
        <v>99</v>
      </c>
      <c r="P13" s="184" t="s">
        <v>123</v>
      </c>
      <c r="Q13" s="184" t="s">
        <v>88</v>
      </c>
      <c r="R13" s="184" t="s">
        <v>87</v>
      </c>
      <c r="S13" s="184" t="s">
        <v>87</v>
      </c>
      <c r="T13" s="184" t="s">
        <v>87</v>
      </c>
      <c r="U13" s="184"/>
      <c r="V13" s="184" t="s">
        <v>87</v>
      </c>
      <c r="W13" s="184" t="s">
        <v>88</v>
      </c>
      <c r="X13" s="184" t="s">
        <v>87</v>
      </c>
      <c r="Y13" s="181" t="s">
        <v>88</v>
      </c>
      <c r="Z13" s="235">
        <v>44006</v>
      </c>
      <c r="AA13" s="181" t="s">
        <v>87</v>
      </c>
      <c r="AB13" s="235" t="s">
        <v>157</v>
      </c>
      <c r="AC13" s="185"/>
      <c r="AD13" s="239">
        <v>2014</v>
      </c>
      <c r="AE13" s="185" t="s">
        <v>102</v>
      </c>
      <c r="AF13" s="236">
        <v>6061</v>
      </c>
      <c r="AG13" s="185"/>
    </row>
    <row r="14" spans="1:33" ht="21" customHeight="1">
      <c r="A14" s="231">
        <v>3</v>
      </c>
      <c r="B14" s="180" t="s">
        <v>128</v>
      </c>
      <c r="C14" s="113" t="s">
        <v>31</v>
      </c>
      <c r="D14" s="109">
        <v>987.18</v>
      </c>
      <c r="E14" s="232">
        <v>987180</v>
      </c>
      <c r="F14" s="110"/>
      <c r="G14" s="182">
        <v>13</v>
      </c>
      <c r="H14" s="182"/>
      <c r="I14" s="182">
        <v>1860</v>
      </c>
      <c r="J14" s="233">
        <v>4</v>
      </c>
      <c r="K14" s="240" t="s">
        <v>104</v>
      </c>
      <c r="L14" s="183" t="s">
        <v>98</v>
      </c>
      <c r="M14" s="183" t="s">
        <v>122</v>
      </c>
      <c r="N14" s="184" t="s">
        <v>87</v>
      </c>
      <c r="O14" s="184" t="s">
        <v>87</v>
      </c>
      <c r="P14" s="184" t="s">
        <v>100</v>
      </c>
      <c r="Q14" s="184" t="s">
        <v>88</v>
      </c>
      <c r="R14" s="184" t="s">
        <v>87</v>
      </c>
      <c r="S14" s="184" t="s">
        <v>87</v>
      </c>
      <c r="T14" s="184" t="s">
        <v>87</v>
      </c>
      <c r="U14" s="184"/>
      <c r="V14" s="184" t="s">
        <v>87</v>
      </c>
      <c r="W14" s="184" t="s">
        <v>88</v>
      </c>
      <c r="X14" s="184" t="s">
        <v>87</v>
      </c>
      <c r="Y14" s="181" t="s">
        <v>88</v>
      </c>
      <c r="Z14" s="235">
        <v>44006</v>
      </c>
      <c r="AA14" s="181" t="s">
        <v>87</v>
      </c>
      <c r="AB14" s="181" t="s">
        <v>158</v>
      </c>
      <c r="AC14" s="185"/>
      <c r="AD14" s="241" t="s">
        <v>159</v>
      </c>
      <c r="AE14" s="185" t="s">
        <v>160</v>
      </c>
      <c r="AF14" s="236">
        <v>58399</v>
      </c>
      <c r="AG14" s="185"/>
    </row>
    <row r="15" spans="1:33" ht="28.5" customHeight="1">
      <c r="A15" s="206" t="s">
        <v>23</v>
      </c>
      <c r="B15" s="206"/>
      <c r="C15" s="206"/>
      <c r="D15" s="66">
        <f>SUM(D12:D14)</f>
        <v>1357.4299999999998</v>
      </c>
      <c r="E15" s="67">
        <f>SUM(E12:E14)</f>
        <v>1357430</v>
      </c>
      <c r="F15" s="67">
        <f>SUM(F12:F14)</f>
        <v>0</v>
      </c>
      <c r="G15" s="148"/>
      <c r="H15" s="149"/>
      <c r="I15" s="149"/>
      <c r="J15" s="149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1"/>
      <c r="Y15" s="151"/>
      <c r="Z15" s="151"/>
      <c r="AA15" s="151"/>
      <c r="AB15" s="151"/>
      <c r="AC15" s="151"/>
      <c r="AD15" s="151"/>
      <c r="AE15" s="151"/>
      <c r="AF15" s="151"/>
      <c r="AG15" s="152"/>
    </row>
    <row r="16" spans="1:33" ht="28.5" customHeight="1">
      <c r="A16" s="162"/>
      <c r="B16" s="163"/>
      <c r="C16" s="163"/>
      <c r="D16" s="163"/>
      <c r="E16" s="208">
        <f>SUM(E15:F15)</f>
        <v>1357430</v>
      </c>
      <c r="F16" s="209"/>
      <c r="G16" s="148"/>
      <c r="H16" s="149"/>
      <c r="I16" s="149"/>
      <c r="J16" s="149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1"/>
      <c r="Y16" s="151"/>
      <c r="Z16" s="151"/>
      <c r="AA16" s="151"/>
      <c r="AB16" s="151"/>
      <c r="AC16" s="151"/>
      <c r="AD16" s="151"/>
      <c r="AE16" s="151"/>
      <c r="AF16" s="151"/>
      <c r="AG16" s="152"/>
    </row>
    <row r="17" spans="1:33" s="6" customFormat="1" ht="18" customHeight="1">
      <c r="A17" s="212" t="s">
        <v>2</v>
      </c>
      <c r="B17" s="213"/>
      <c r="C17" s="213"/>
      <c r="D17" s="213"/>
      <c r="E17" s="213"/>
      <c r="F17" s="213"/>
      <c r="G17" s="97"/>
      <c r="H17" s="97"/>
      <c r="I17" s="97"/>
      <c r="J17" s="97"/>
      <c r="K17" s="97"/>
      <c r="L17" s="97"/>
      <c r="M17" s="97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  <c r="Y17" s="83"/>
      <c r="Z17" s="83"/>
      <c r="AA17" s="83"/>
      <c r="AB17" s="83"/>
      <c r="AC17" s="83"/>
      <c r="AD17" s="83"/>
      <c r="AE17" s="83"/>
      <c r="AF17" s="81"/>
      <c r="AG17" s="84"/>
    </row>
    <row r="18" spans="1:33" s="6" customFormat="1" ht="21" customHeight="1">
      <c r="A18" s="71">
        <v>1</v>
      </c>
      <c r="B18" s="107" t="s">
        <v>20</v>
      </c>
      <c r="C18" s="108" t="s">
        <v>32</v>
      </c>
      <c r="D18" s="109">
        <v>204.76</v>
      </c>
      <c r="E18" s="230"/>
      <c r="F18" s="197">
        <v>307140</v>
      </c>
      <c r="G18" s="190">
        <v>6</v>
      </c>
      <c r="H18" s="190"/>
      <c r="I18" s="199">
        <v>1893</v>
      </c>
      <c r="J18" s="190">
        <v>2</v>
      </c>
      <c r="K18" s="114" t="s">
        <v>121</v>
      </c>
      <c r="L18" s="192" t="s">
        <v>101</v>
      </c>
      <c r="M18" s="200" t="s">
        <v>119</v>
      </c>
      <c r="N18" s="193" t="s">
        <v>87</v>
      </c>
      <c r="O18" s="193" t="s">
        <v>87</v>
      </c>
      <c r="P18" s="193" t="s">
        <v>100</v>
      </c>
      <c r="Q18" s="193" t="s">
        <v>88</v>
      </c>
      <c r="R18" s="193" t="s">
        <v>87</v>
      </c>
      <c r="S18" s="193" t="s">
        <v>87</v>
      </c>
      <c r="T18" s="193" t="s">
        <v>87</v>
      </c>
      <c r="U18" s="193"/>
      <c r="V18" s="193" t="s">
        <v>87</v>
      </c>
      <c r="W18" s="193" t="s">
        <v>87</v>
      </c>
      <c r="X18" s="188" t="s">
        <v>87</v>
      </c>
      <c r="Y18" s="188" t="s">
        <v>88</v>
      </c>
      <c r="Z18" s="188" t="s">
        <v>156</v>
      </c>
      <c r="AA18" s="188" t="s">
        <v>87</v>
      </c>
      <c r="AB18" s="199">
        <v>2019</v>
      </c>
      <c r="AC18" s="115"/>
      <c r="AD18" s="188"/>
      <c r="AE18" s="115"/>
      <c r="AF18" s="201"/>
      <c r="AG18" s="115"/>
    </row>
    <row r="19" spans="1:33" s="6" customFormat="1" ht="21" customHeight="1">
      <c r="A19" s="231">
        <v>2</v>
      </c>
      <c r="B19" s="145" t="s">
        <v>162</v>
      </c>
      <c r="C19" s="141" t="s">
        <v>137</v>
      </c>
      <c r="D19" s="109">
        <v>272.68</v>
      </c>
      <c r="E19" s="232">
        <v>272680</v>
      </c>
      <c r="F19" s="197"/>
      <c r="G19" s="190">
        <v>5</v>
      </c>
      <c r="H19" s="190">
        <v>1</v>
      </c>
      <c r="I19" s="199">
        <v>1895</v>
      </c>
      <c r="J19" s="190"/>
      <c r="K19" s="114"/>
      <c r="L19" s="192"/>
      <c r="M19" s="200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88"/>
      <c r="Y19" s="188"/>
      <c r="Z19" s="194"/>
      <c r="AA19" s="188"/>
      <c r="AB19" s="194"/>
      <c r="AC19" s="115"/>
      <c r="AD19" s="188"/>
      <c r="AE19" s="115"/>
      <c r="AF19" s="201"/>
      <c r="AG19" s="115"/>
    </row>
    <row r="20" spans="1:33" ht="21" customHeight="1">
      <c r="A20" s="231">
        <v>3</v>
      </c>
      <c r="B20" s="187" t="s">
        <v>142</v>
      </c>
      <c r="C20" s="108" t="s">
        <v>34</v>
      </c>
      <c r="D20" s="109">
        <v>298.98</v>
      </c>
      <c r="E20" s="232">
        <v>298980</v>
      </c>
      <c r="F20" s="198"/>
      <c r="G20" s="190">
        <v>7</v>
      </c>
      <c r="H20" s="190"/>
      <c r="I20" s="199">
        <v>1905</v>
      </c>
      <c r="J20" s="190">
        <v>3</v>
      </c>
      <c r="K20" s="114" t="s">
        <v>121</v>
      </c>
      <c r="L20" s="192" t="s">
        <v>101</v>
      </c>
      <c r="M20" s="200" t="s">
        <v>119</v>
      </c>
      <c r="N20" s="193" t="s">
        <v>87</v>
      </c>
      <c r="O20" s="193" t="s">
        <v>87</v>
      </c>
      <c r="P20" s="193" t="s">
        <v>100</v>
      </c>
      <c r="Q20" s="193" t="s">
        <v>88</v>
      </c>
      <c r="R20" s="193" t="s">
        <v>87</v>
      </c>
      <c r="S20" s="193" t="s">
        <v>87</v>
      </c>
      <c r="T20" s="193" t="s">
        <v>87</v>
      </c>
      <c r="U20" s="193"/>
      <c r="V20" s="193" t="s">
        <v>87</v>
      </c>
      <c r="W20" s="193" t="s">
        <v>88</v>
      </c>
      <c r="X20" s="188" t="s">
        <v>87</v>
      </c>
      <c r="Y20" s="188" t="s">
        <v>87</v>
      </c>
      <c r="Z20" s="188" t="s">
        <v>156</v>
      </c>
      <c r="AA20" s="188" t="s">
        <v>87</v>
      </c>
      <c r="AB20" s="199">
        <v>2019</v>
      </c>
      <c r="AC20" s="115"/>
      <c r="AD20" s="188">
        <v>2012</v>
      </c>
      <c r="AE20" s="115" t="s">
        <v>114</v>
      </c>
      <c r="AF20" s="201">
        <v>6627</v>
      </c>
      <c r="AG20" s="115"/>
    </row>
    <row r="21" spans="1:33" ht="21" customHeight="1">
      <c r="A21" s="231">
        <v>4</v>
      </c>
      <c r="B21" s="107" t="s">
        <v>143</v>
      </c>
      <c r="C21" s="108" t="s">
        <v>34</v>
      </c>
      <c r="D21" s="109">
        <v>251.98</v>
      </c>
      <c r="E21" s="232">
        <v>251980</v>
      </c>
      <c r="F21" s="198"/>
      <c r="G21" s="190">
        <v>6</v>
      </c>
      <c r="H21" s="190"/>
      <c r="I21" s="199">
        <v>1905</v>
      </c>
      <c r="J21" s="190">
        <v>2</v>
      </c>
      <c r="K21" s="114" t="s">
        <v>121</v>
      </c>
      <c r="L21" s="192" t="s">
        <v>101</v>
      </c>
      <c r="M21" s="200" t="s">
        <v>113</v>
      </c>
      <c r="N21" s="193" t="s">
        <v>87</v>
      </c>
      <c r="O21" s="193" t="s">
        <v>87</v>
      </c>
      <c r="P21" s="193" t="s">
        <v>100</v>
      </c>
      <c r="Q21" s="193" t="s">
        <v>88</v>
      </c>
      <c r="R21" s="193" t="s">
        <v>87</v>
      </c>
      <c r="S21" s="193" t="s">
        <v>87</v>
      </c>
      <c r="T21" s="193" t="s">
        <v>87</v>
      </c>
      <c r="U21" s="193"/>
      <c r="V21" s="193" t="s">
        <v>87</v>
      </c>
      <c r="W21" s="193" t="s">
        <v>87</v>
      </c>
      <c r="X21" s="188" t="s">
        <v>87</v>
      </c>
      <c r="Y21" s="188" t="s">
        <v>87</v>
      </c>
      <c r="Z21" s="188" t="s">
        <v>156</v>
      </c>
      <c r="AA21" s="188" t="s">
        <v>87</v>
      </c>
      <c r="AB21" s="199">
        <v>2019</v>
      </c>
      <c r="AC21" s="115"/>
      <c r="AD21" s="188"/>
      <c r="AE21" s="115"/>
      <c r="AF21" s="201"/>
      <c r="AG21" s="115"/>
    </row>
    <row r="22" spans="1:33" ht="21" customHeight="1">
      <c r="A22" s="231">
        <v>5</v>
      </c>
      <c r="B22" s="107" t="s">
        <v>135</v>
      </c>
      <c r="C22" s="108" t="s">
        <v>33</v>
      </c>
      <c r="D22" s="109">
        <v>879.29</v>
      </c>
      <c r="E22" s="210">
        <v>2000000</v>
      </c>
      <c r="F22" s="218"/>
      <c r="G22" s="190">
        <v>18</v>
      </c>
      <c r="H22" s="190"/>
      <c r="I22" s="199">
        <v>1900</v>
      </c>
      <c r="J22" s="190">
        <v>4</v>
      </c>
      <c r="K22" s="114" t="s">
        <v>121</v>
      </c>
      <c r="L22" s="192" t="s">
        <v>101</v>
      </c>
      <c r="M22" s="200" t="s">
        <v>110</v>
      </c>
      <c r="N22" s="193" t="s">
        <v>87</v>
      </c>
      <c r="O22" s="193" t="s">
        <v>87</v>
      </c>
      <c r="P22" s="193" t="s">
        <v>100</v>
      </c>
      <c r="Q22" s="193" t="s">
        <v>88</v>
      </c>
      <c r="R22" s="193" t="s">
        <v>87</v>
      </c>
      <c r="S22" s="193" t="s">
        <v>87</v>
      </c>
      <c r="T22" s="193" t="s">
        <v>87</v>
      </c>
      <c r="U22" s="193"/>
      <c r="V22" s="193" t="s">
        <v>87</v>
      </c>
      <c r="W22" s="193" t="s">
        <v>88</v>
      </c>
      <c r="X22" s="188" t="s">
        <v>87</v>
      </c>
      <c r="Y22" s="188" t="s">
        <v>88</v>
      </c>
      <c r="Z22" s="188" t="s">
        <v>156</v>
      </c>
      <c r="AA22" s="188" t="s">
        <v>87</v>
      </c>
      <c r="AB22" s="194" t="s">
        <v>117</v>
      </c>
      <c r="AC22" s="115"/>
      <c r="AD22" s="188"/>
      <c r="AE22" s="115"/>
      <c r="AF22" s="201"/>
      <c r="AG22" s="115"/>
    </row>
    <row r="23" spans="1:33" ht="21" customHeight="1">
      <c r="A23" s="231">
        <v>6</v>
      </c>
      <c r="B23" s="107" t="s">
        <v>136</v>
      </c>
      <c r="C23" s="108" t="s">
        <v>33</v>
      </c>
      <c r="D23" s="109">
        <v>24.99</v>
      </c>
      <c r="E23" s="211"/>
      <c r="F23" s="219"/>
      <c r="G23" s="190">
        <v>1</v>
      </c>
      <c r="H23" s="190"/>
      <c r="I23" s="199">
        <v>1900</v>
      </c>
      <c r="J23" s="190">
        <v>1</v>
      </c>
      <c r="K23" s="114" t="s">
        <v>121</v>
      </c>
      <c r="L23" s="192" t="s">
        <v>111</v>
      </c>
      <c r="M23" s="200" t="s">
        <v>112</v>
      </c>
      <c r="N23" s="193" t="s">
        <v>87</v>
      </c>
      <c r="O23" s="193" t="s">
        <v>87</v>
      </c>
      <c r="P23" s="193" t="s">
        <v>100</v>
      </c>
      <c r="Q23" s="193" t="s">
        <v>87</v>
      </c>
      <c r="R23" s="193" t="s">
        <v>87</v>
      </c>
      <c r="S23" s="193" t="s">
        <v>87</v>
      </c>
      <c r="T23" s="193" t="s">
        <v>87</v>
      </c>
      <c r="U23" s="193"/>
      <c r="V23" s="193" t="s">
        <v>87</v>
      </c>
      <c r="W23" s="193" t="s">
        <v>87</v>
      </c>
      <c r="X23" s="188" t="s">
        <v>87</v>
      </c>
      <c r="Y23" s="188" t="s">
        <v>88</v>
      </c>
      <c r="Z23" s="188" t="s">
        <v>156</v>
      </c>
      <c r="AA23" s="188" t="s">
        <v>87</v>
      </c>
      <c r="AB23" s="194" t="s">
        <v>117</v>
      </c>
      <c r="AC23" s="115"/>
      <c r="AD23" s="188"/>
      <c r="AE23" s="115"/>
      <c r="AF23" s="201"/>
      <c r="AG23" s="115"/>
    </row>
    <row r="24" spans="1:33" ht="21" customHeight="1">
      <c r="A24" s="231">
        <v>7</v>
      </c>
      <c r="B24" s="145" t="s">
        <v>133</v>
      </c>
      <c r="C24" s="108" t="s">
        <v>35</v>
      </c>
      <c r="D24" s="109">
        <v>283.49</v>
      </c>
      <c r="E24" s="232">
        <v>283490</v>
      </c>
      <c r="F24" s="198"/>
      <c r="G24" s="190">
        <v>6</v>
      </c>
      <c r="H24" s="190">
        <v>2</v>
      </c>
      <c r="I24" s="199">
        <v>1880</v>
      </c>
      <c r="J24" s="190">
        <v>2</v>
      </c>
      <c r="K24" s="114" t="s">
        <v>121</v>
      </c>
      <c r="L24" s="192" t="s">
        <v>101</v>
      </c>
      <c r="M24" s="200" t="s">
        <v>119</v>
      </c>
      <c r="N24" s="193" t="s">
        <v>87</v>
      </c>
      <c r="O24" s="193" t="s">
        <v>87</v>
      </c>
      <c r="P24" s="193" t="s">
        <v>100</v>
      </c>
      <c r="Q24" s="193" t="s">
        <v>88</v>
      </c>
      <c r="R24" s="193" t="s">
        <v>87</v>
      </c>
      <c r="S24" s="193" t="s">
        <v>87</v>
      </c>
      <c r="T24" s="193" t="s">
        <v>87</v>
      </c>
      <c r="U24" s="193"/>
      <c r="V24" s="193" t="s">
        <v>87</v>
      </c>
      <c r="W24" s="193" t="s">
        <v>88</v>
      </c>
      <c r="X24" s="188" t="s">
        <v>87</v>
      </c>
      <c r="Y24" s="188" t="s">
        <v>88</v>
      </c>
      <c r="Z24" s="188" t="s">
        <v>156</v>
      </c>
      <c r="AA24" s="188" t="s">
        <v>87</v>
      </c>
      <c r="AB24" s="199">
        <v>2019</v>
      </c>
      <c r="AC24" s="115"/>
      <c r="AD24" s="188">
        <v>2015</v>
      </c>
      <c r="AE24" s="115" t="s">
        <v>115</v>
      </c>
      <c r="AF24" s="201">
        <v>6992</v>
      </c>
      <c r="AG24" s="115"/>
    </row>
    <row r="25" spans="1:33" ht="21" customHeight="1">
      <c r="A25" s="231">
        <v>8</v>
      </c>
      <c r="B25" s="106" t="s">
        <v>134</v>
      </c>
      <c r="C25" s="108" t="s">
        <v>35</v>
      </c>
      <c r="D25" s="109">
        <v>485.03000000000003</v>
      </c>
      <c r="E25" s="232">
        <v>485030.00000000006</v>
      </c>
      <c r="F25" s="198"/>
      <c r="G25" s="190">
        <v>8</v>
      </c>
      <c r="H25" s="190">
        <v>2</v>
      </c>
      <c r="I25" s="199">
        <v>1903</v>
      </c>
      <c r="J25" s="190">
        <v>5</v>
      </c>
      <c r="K25" s="114" t="s">
        <v>121</v>
      </c>
      <c r="L25" s="192" t="s">
        <v>101</v>
      </c>
      <c r="M25" s="200" t="s">
        <v>118</v>
      </c>
      <c r="N25" s="193" t="s">
        <v>87</v>
      </c>
      <c r="O25" s="193" t="s">
        <v>87</v>
      </c>
      <c r="P25" s="193" t="s">
        <v>100</v>
      </c>
      <c r="Q25" s="193" t="s">
        <v>88</v>
      </c>
      <c r="R25" s="193" t="s">
        <v>87</v>
      </c>
      <c r="S25" s="193" t="s">
        <v>87</v>
      </c>
      <c r="T25" s="193" t="s">
        <v>87</v>
      </c>
      <c r="U25" s="193"/>
      <c r="V25" s="193" t="s">
        <v>87</v>
      </c>
      <c r="W25" s="193" t="s">
        <v>88</v>
      </c>
      <c r="X25" s="188" t="s">
        <v>87</v>
      </c>
      <c r="Y25" s="188" t="s">
        <v>88</v>
      </c>
      <c r="Z25" s="188" t="s">
        <v>156</v>
      </c>
      <c r="AA25" s="188" t="s">
        <v>87</v>
      </c>
      <c r="AB25" s="194" t="s">
        <v>97</v>
      </c>
      <c r="AC25" s="115"/>
      <c r="AD25" s="188">
        <v>2016</v>
      </c>
      <c r="AE25" s="115" t="s">
        <v>116</v>
      </c>
      <c r="AF25" s="201">
        <v>64979</v>
      </c>
      <c r="AG25" s="115"/>
    </row>
    <row r="26" spans="1:33" ht="28.5" customHeight="1">
      <c r="A26" s="206" t="s">
        <v>25</v>
      </c>
      <c r="B26" s="206"/>
      <c r="C26" s="206"/>
      <c r="D26" s="196">
        <f>SUM(D18:D25)</f>
        <v>2701.2000000000003</v>
      </c>
      <c r="E26" s="147">
        <f>SUM(E18:E25)</f>
        <v>3592160</v>
      </c>
      <c r="F26" s="67">
        <f>SUM(F18:F25)</f>
        <v>307140</v>
      </c>
      <c r="G26" s="148"/>
      <c r="H26" s="149"/>
      <c r="I26" s="149"/>
      <c r="J26" s="149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1"/>
      <c r="Y26" s="151"/>
      <c r="Z26" s="151"/>
      <c r="AA26" s="151"/>
      <c r="AB26" s="151"/>
      <c r="AC26" s="151"/>
      <c r="AD26" s="151"/>
      <c r="AE26" s="151"/>
      <c r="AF26" s="151"/>
      <c r="AG26" s="152"/>
    </row>
    <row r="27" spans="1:33" ht="28.5" customHeight="1">
      <c r="A27" s="162"/>
      <c r="B27" s="163"/>
      <c r="C27" s="163"/>
      <c r="D27" s="163"/>
      <c r="E27" s="208">
        <f>SUM(E26:F26)</f>
        <v>3899300</v>
      </c>
      <c r="F27" s="209"/>
      <c r="G27" s="148"/>
      <c r="H27" s="149"/>
      <c r="I27" s="149"/>
      <c r="J27" s="149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1"/>
      <c r="Y27" s="151"/>
      <c r="Z27" s="151"/>
      <c r="AA27" s="151"/>
      <c r="AB27" s="151"/>
      <c r="AC27" s="151"/>
      <c r="AD27" s="151"/>
      <c r="AE27" s="151"/>
      <c r="AF27" s="151"/>
      <c r="AG27" s="152"/>
    </row>
    <row r="28" spans="1:33" s="5" customFormat="1" ht="32.25" customHeight="1">
      <c r="A28" s="216" t="s">
        <v>155</v>
      </c>
      <c r="B28" s="217"/>
      <c r="C28" s="217"/>
      <c r="D28" s="153">
        <f>D9+D15+D26</f>
        <v>4755.92</v>
      </c>
      <c r="E28" s="154">
        <f>E9+E15+E26</f>
        <v>5646880</v>
      </c>
      <c r="F28" s="154">
        <f>F9+F15+F26</f>
        <v>307140</v>
      </c>
      <c r="G28" s="155"/>
      <c r="H28" s="156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8"/>
      <c r="Y28" s="158"/>
      <c r="Z28" s="158"/>
      <c r="AA28" s="158"/>
      <c r="AB28" s="158"/>
      <c r="AC28" s="158"/>
      <c r="AD28" s="158"/>
      <c r="AE28" s="158"/>
      <c r="AF28" s="158"/>
      <c r="AG28" s="159"/>
    </row>
    <row r="29" spans="1:33" ht="28.5" customHeight="1">
      <c r="A29" s="121"/>
      <c r="B29" s="121"/>
      <c r="C29" s="121"/>
      <c r="D29" s="121"/>
      <c r="E29" s="214">
        <f>SUM(E28:F28)</f>
        <v>5954020</v>
      </c>
      <c r="F29" s="215"/>
      <c r="G29" s="80"/>
    </row>
  </sheetData>
  <mergeCells count="15">
    <mergeCell ref="E27:F27"/>
    <mergeCell ref="E29:F29"/>
    <mergeCell ref="A28:C28"/>
    <mergeCell ref="A1:F1"/>
    <mergeCell ref="F22:F23"/>
    <mergeCell ref="AD2:AF2"/>
    <mergeCell ref="A9:C9"/>
    <mergeCell ref="A15:C15"/>
    <mergeCell ref="A26:C26"/>
    <mergeCell ref="E10:F10"/>
    <mergeCell ref="E16:F16"/>
    <mergeCell ref="E22:E23"/>
    <mergeCell ref="A17:F17"/>
    <mergeCell ref="A5:F5"/>
    <mergeCell ref="A11:F11"/>
  </mergeCells>
  <phoneticPr fontId="0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70" firstPageNumber="0" orientation="portrait" horizontalDpi="300" verticalDpi="300" r:id="rId1"/>
  <headerFooter alignWithMargins="0">
    <oddFooter>&amp;L&amp;A&amp;CStrona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H650"/>
  <sheetViews>
    <sheetView view="pageBreakPreview" zoomScale="75" zoomScaleNormal="50" zoomScaleSheetLayoutView="75" workbookViewId="0">
      <pane ySplit="4" topLeftCell="A5" activePane="bottomLeft" state="frozen"/>
      <selection pane="bottomLeft" activeCell="C4" sqref="C4"/>
    </sheetView>
  </sheetViews>
  <sheetFormatPr defaultRowHeight="14.25"/>
  <cols>
    <col min="1" max="1" width="6.7109375" style="1" customWidth="1"/>
    <col min="2" max="2" width="32.7109375" style="28" customWidth="1"/>
    <col min="3" max="3" width="12.7109375" style="28" customWidth="1"/>
    <col min="4" max="4" width="16.5703125" style="4" customWidth="1"/>
    <col min="5" max="5" width="19.5703125" style="4" customWidth="1"/>
    <col min="6" max="6" width="23.85546875" style="3" customWidth="1"/>
    <col min="7" max="8" width="9.85546875" style="85" customWidth="1"/>
    <col min="9" max="9" width="10.28515625" style="85" customWidth="1"/>
    <col min="10" max="10" width="10.140625" style="85" customWidth="1"/>
    <col min="11" max="11" width="28.42578125" style="85" customWidth="1"/>
    <col min="12" max="13" width="15.42578125" style="85" customWidth="1"/>
    <col min="14" max="14" width="11.7109375" style="85" customWidth="1"/>
    <col min="15" max="15" width="9.140625" style="85" customWidth="1"/>
    <col min="16" max="16" width="12.5703125" style="85" customWidth="1"/>
    <col min="17" max="17" width="12.140625" style="85" customWidth="1"/>
    <col min="18" max="18" width="11.42578125" style="85" customWidth="1"/>
    <col min="19" max="19" width="11.7109375" style="85" customWidth="1"/>
    <col min="20" max="20" width="7.5703125" style="85" customWidth="1"/>
    <col min="21" max="21" width="15.7109375" style="85" customWidth="1"/>
    <col min="22" max="22" width="12.5703125" style="85" customWidth="1"/>
    <col min="23" max="23" width="15" style="85" customWidth="1"/>
    <col min="24" max="24" width="11.5703125" style="58" customWidth="1"/>
    <col min="25" max="25" width="10.7109375" style="58" customWidth="1"/>
    <col min="26" max="26" width="14.42578125" style="58" customWidth="1"/>
    <col min="27" max="27" width="11.7109375" style="58" customWidth="1"/>
    <col min="28" max="28" width="14.7109375" style="58" customWidth="1"/>
    <col min="29" max="29" width="14.5703125" style="58" customWidth="1"/>
    <col min="30" max="30" width="13.140625" style="58" customWidth="1"/>
    <col min="31" max="31" width="35.5703125" style="58" customWidth="1"/>
    <col min="32" max="32" width="12.7109375" style="58" customWidth="1"/>
    <col min="33" max="33" width="9.140625" style="58" customWidth="1"/>
    <col min="34" max="16384" width="9.140625" style="2"/>
  </cols>
  <sheetData>
    <row r="1" spans="1:35" ht="58.5" customHeight="1">
      <c r="A1" s="243" t="s">
        <v>164</v>
      </c>
      <c r="B1" s="243"/>
      <c r="C1" s="243"/>
      <c r="D1" s="243"/>
      <c r="E1" s="243"/>
      <c r="F1" s="243"/>
      <c r="G1" s="93"/>
      <c r="H1" s="93"/>
      <c r="I1" s="93"/>
      <c r="J1" s="93"/>
      <c r="K1" s="93"/>
      <c r="L1" s="93"/>
      <c r="M1" s="93"/>
      <c r="N1" s="80"/>
      <c r="O1" s="80"/>
      <c r="P1" s="80"/>
      <c r="Q1" s="80"/>
      <c r="R1" s="80"/>
      <c r="S1" s="80"/>
      <c r="T1" s="80"/>
      <c r="U1" s="80"/>
      <c r="V1" s="80"/>
      <c r="W1" s="80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5" s="9" customFormat="1" ht="24.75" customHeight="1">
      <c r="A2" s="89"/>
      <c r="B2" s="103" t="str">
        <f>'AZU Budynki mieszkalne'!B2</f>
        <v>Stan na dzień 01.01.2023r.</v>
      </c>
      <c r="C2" s="90"/>
      <c r="D2" s="91"/>
      <c r="F2" s="91"/>
      <c r="G2" s="78"/>
      <c r="H2" s="79"/>
      <c r="I2" s="79"/>
      <c r="J2" s="79"/>
      <c r="K2" s="80"/>
      <c r="L2" s="80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203" t="s">
        <v>109</v>
      </c>
      <c r="AE2" s="204"/>
      <c r="AF2" s="205"/>
      <c r="AG2" s="54"/>
    </row>
    <row r="3" spans="1:35" s="6" customFormat="1" ht="99.75" customHeight="1">
      <c r="A3" s="86" t="s">
        <v>17</v>
      </c>
      <c r="B3" s="87" t="s">
        <v>4</v>
      </c>
      <c r="C3" s="88" t="s">
        <v>64</v>
      </c>
      <c r="D3" s="44" t="s">
        <v>145</v>
      </c>
      <c r="E3" s="116" t="s">
        <v>126</v>
      </c>
      <c r="F3" s="43" t="s">
        <v>3</v>
      </c>
      <c r="G3" s="117" t="s">
        <v>38</v>
      </c>
      <c r="H3" s="118" t="s">
        <v>39</v>
      </c>
      <c r="I3" s="118" t="s">
        <v>40</v>
      </c>
      <c r="J3" s="119" t="s">
        <v>41</v>
      </c>
      <c r="K3" s="120" t="s">
        <v>42</v>
      </c>
      <c r="L3" s="120" t="s">
        <v>43</v>
      </c>
      <c r="M3" s="120" t="s">
        <v>44</v>
      </c>
      <c r="N3" s="120" t="s">
        <v>45</v>
      </c>
      <c r="O3" s="120" t="s">
        <v>46</v>
      </c>
      <c r="P3" s="120" t="s">
        <v>127</v>
      </c>
      <c r="Q3" s="120" t="s">
        <v>47</v>
      </c>
      <c r="R3" s="120" t="s">
        <v>48</v>
      </c>
      <c r="S3" s="120" t="s">
        <v>49</v>
      </c>
      <c r="T3" s="120" t="s">
        <v>50</v>
      </c>
      <c r="U3" s="120" t="s">
        <v>51</v>
      </c>
      <c r="V3" s="120" t="s">
        <v>52</v>
      </c>
      <c r="W3" s="120" t="s">
        <v>53</v>
      </c>
      <c r="X3" s="120" t="s">
        <v>54</v>
      </c>
      <c r="Y3" s="120" t="s">
        <v>55</v>
      </c>
      <c r="Z3" s="120" t="s">
        <v>56</v>
      </c>
      <c r="AA3" s="120" t="s">
        <v>57</v>
      </c>
      <c r="AB3" s="120" t="s">
        <v>58</v>
      </c>
      <c r="AC3" s="120" t="s">
        <v>59</v>
      </c>
      <c r="AD3" s="120" t="s">
        <v>60</v>
      </c>
      <c r="AE3" s="120" t="s">
        <v>61</v>
      </c>
      <c r="AF3" s="120" t="s">
        <v>62</v>
      </c>
      <c r="AG3" s="120" t="s">
        <v>63</v>
      </c>
    </row>
    <row r="4" spans="1:35" s="64" customFormat="1" ht="12.75" customHeight="1">
      <c r="A4" s="94" t="s">
        <v>5</v>
      </c>
      <c r="B4" s="96" t="s">
        <v>6</v>
      </c>
      <c r="C4" s="94" t="s">
        <v>7</v>
      </c>
      <c r="D4" s="96" t="s">
        <v>8</v>
      </c>
      <c r="E4" s="94" t="s">
        <v>9</v>
      </c>
      <c r="F4" s="202" t="s">
        <v>10</v>
      </c>
      <c r="G4" s="94" t="s">
        <v>11</v>
      </c>
      <c r="H4" s="202" t="s">
        <v>12</v>
      </c>
      <c r="I4" s="94" t="s">
        <v>13</v>
      </c>
      <c r="J4" s="202" t="s">
        <v>14</v>
      </c>
      <c r="K4" s="94" t="s">
        <v>15</v>
      </c>
      <c r="L4" s="202" t="s">
        <v>65</v>
      </c>
      <c r="M4" s="94" t="s">
        <v>66</v>
      </c>
      <c r="N4" s="202" t="s">
        <v>67</v>
      </c>
      <c r="O4" s="94" t="s">
        <v>68</v>
      </c>
      <c r="P4" s="202" t="s">
        <v>69</v>
      </c>
      <c r="Q4" s="94" t="s">
        <v>70</v>
      </c>
      <c r="R4" s="202" t="s">
        <v>71</v>
      </c>
      <c r="S4" s="94" t="s">
        <v>72</v>
      </c>
      <c r="T4" s="202" t="s">
        <v>73</v>
      </c>
      <c r="U4" s="94" t="s">
        <v>18</v>
      </c>
      <c r="V4" s="202" t="s">
        <v>74</v>
      </c>
      <c r="W4" s="94" t="s">
        <v>19</v>
      </c>
      <c r="X4" s="202" t="s">
        <v>16</v>
      </c>
      <c r="Y4" s="94" t="s">
        <v>75</v>
      </c>
      <c r="Z4" s="202" t="s">
        <v>76</v>
      </c>
      <c r="AA4" s="94" t="s">
        <v>77</v>
      </c>
      <c r="AB4" s="202" t="s">
        <v>78</v>
      </c>
      <c r="AC4" s="94" t="s">
        <v>79</v>
      </c>
      <c r="AD4" s="202" t="s">
        <v>80</v>
      </c>
      <c r="AE4" s="94" t="s">
        <v>81</v>
      </c>
      <c r="AF4" s="202" t="s">
        <v>82</v>
      </c>
      <c r="AG4" s="94" t="s">
        <v>83</v>
      </c>
    </row>
    <row r="5" spans="1:35" s="6" customFormat="1" ht="18" customHeight="1">
      <c r="A5" s="224" t="s">
        <v>0</v>
      </c>
      <c r="B5" s="225"/>
      <c r="C5" s="225"/>
      <c r="D5" s="225"/>
      <c r="E5" s="225"/>
      <c r="F5" s="225"/>
      <c r="G5" s="81"/>
      <c r="H5" s="81"/>
      <c r="I5" s="81"/>
      <c r="J5" s="81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3"/>
      <c r="Y5" s="83"/>
      <c r="Z5" s="83"/>
      <c r="AA5" s="83"/>
      <c r="AB5" s="83"/>
      <c r="AC5" s="83"/>
      <c r="AD5" s="83"/>
      <c r="AE5" s="83"/>
      <c r="AF5" s="83"/>
      <c r="AG5" s="84"/>
    </row>
    <row r="6" spans="1:35" s="6" customFormat="1" ht="30" customHeight="1">
      <c r="A6" s="71">
        <v>1</v>
      </c>
      <c r="B6" s="72" t="s">
        <v>36</v>
      </c>
      <c r="C6" s="73" t="s">
        <v>37</v>
      </c>
      <c r="D6" s="74">
        <v>769.75</v>
      </c>
      <c r="E6" s="244">
        <v>3250000</v>
      </c>
      <c r="F6" s="75"/>
      <c r="G6" s="186"/>
      <c r="H6" s="182">
        <v>6</v>
      </c>
      <c r="I6" s="182">
        <v>1992</v>
      </c>
      <c r="J6" s="182">
        <v>2</v>
      </c>
      <c r="K6" s="183" t="s">
        <v>84</v>
      </c>
      <c r="L6" s="183" t="s">
        <v>85</v>
      </c>
      <c r="M6" s="183" t="s">
        <v>86</v>
      </c>
      <c r="N6" s="184" t="s">
        <v>87</v>
      </c>
      <c r="O6" s="184" t="s">
        <v>88</v>
      </c>
      <c r="P6" s="184" t="s">
        <v>89</v>
      </c>
      <c r="Q6" s="184" t="s">
        <v>87</v>
      </c>
      <c r="R6" s="184" t="s">
        <v>88</v>
      </c>
      <c r="S6" s="184" t="s">
        <v>87</v>
      </c>
      <c r="T6" s="184" t="s">
        <v>88</v>
      </c>
      <c r="U6" s="184" t="s">
        <v>90</v>
      </c>
      <c r="V6" s="184" t="s">
        <v>87</v>
      </c>
      <c r="W6" s="184" t="s">
        <v>87</v>
      </c>
      <c r="X6" s="181" t="s">
        <v>87</v>
      </c>
      <c r="Y6" s="181" t="s">
        <v>87</v>
      </c>
      <c r="Z6" s="105">
        <v>43937</v>
      </c>
      <c r="AA6" s="181" t="s">
        <v>91</v>
      </c>
      <c r="AB6" s="181" t="s">
        <v>91</v>
      </c>
      <c r="AC6" s="181" t="s">
        <v>91</v>
      </c>
      <c r="AD6" s="181"/>
      <c r="AE6" s="185"/>
      <c r="AF6" s="185"/>
      <c r="AG6" s="185"/>
    </row>
    <row r="7" spans="1:35" s="5" customFormat="1" ht="24.75" customHeight="1">
      <c r="A7" s="220" t="s">
        <v>22</v>
      </c>
      <c r="B7" s="221"/>
      <c r="C7" s="223"/>
      <c r="D7" s="68">
        <f>SUM(D6:D6)</f>
        <v>769.75</v>
      </c>
      <c r="E7" s="67">
        <f>SUM(E6:E6)</f>
        <v>3250000</v>
      </c>
      <c r="F7" s="67">
        <f>SUM(F6:F6)</f>
        <v>0</v>
      </c>
      <c r="G7" s="148"/>
      <c r="H7" s="149"/>
      <c r="I7" s="149"/>
      <c r="J7" s="149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1"/>
      <c r="Y7" s="151"/>
      <c r="Z7" s="151"/>
      <c r="AA7" s="151"/>
      <c r="AB7" s="151"/>
      <c r="AC7" s="151"/>
      <c r="AD7" s="151"/>
      <c r="AE7" s="151"/>
      <c r="AF7" s="151"/>
      <c r="AG7" s="152"/>
    </row>
    <row r="8" spans="1:35" ht="28.5" customHeight="1">
      <c r="A8" s="162"/>
      <c r="B8" s="163"/>
      <c r="C8" s="163"/>
      <c r="D8" s="163"/>
      <c r="E8" s="207">
        <f>SUM(E7:F7)</f>
        <v>3250000</v>
      </c>
      <c r="F8" s="207"/>
      <c r="G8" s="148"/>
      <c r="H8" s="149"/>
      <c r="I8" s="149"/>
      <c r="J8" s="149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1"/>
      <c r="Y8" s="151"/>
      <c r="Z8" s="151"/>
      <c r="AA8" s="151"/>
      <c r="AB8" s="151"/>
      <c r="AC8" s="151"/>
      <c r="AD8" s="151"/>
      <c r="AE8" s="151"/>
      <c r="AF8" s="151"/>
      <c r="AG8" s="152"/>
    </row>
    <row r="9" spans="1:35" s="6" customFormat="1" ht="18" customHeight="1">
      <c r="A9" s="212" t="s">
        <v>1</v>
      </c>
      <c r="B9" s="213"/>
      <c r="C9" s="213"/>
      <c r="D9" s="213"/>
      <c r="E9" s="213"/>
      <c r="F9" s="213"/>
      <c r="G9" s="81"/>
      <c r="H9" s="81"/>
      <c r="I9" s="81"/>
      <c r="J9" s="81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3"/>
      <c r="Y9" s="83"/>
      <c r="Z9" s="83"/>
      <c r="AA9" s="83"/>
      <c r="AB9" s="83"/>
      <c r="AC9" s="83"/>
      <c r="AD9" s="83"/>
      <c r="AE9" s="83"/>
      <c r="AF9" s="83"/>
      <c r="AG9" s="84"/>
    </row>
    <row r="10" spans="1:35" ht="30" customHeight="1">
      <c r="A10" s="71">
        <v>1</v>
      </c>
      <c r="B10" s="237" t="s">
        <v>131</v>
      </c>
      <c r="C10" s="113" t="s">
        <v>29</v>
      </c>
      <c r="D10" s="245">
        <v>670.88</v>
      </c>
      <c r="E10" s="246">
        <v>670880</v>
      </c>
      <c r="F10" s="238"/>
      <c r="G10" s="182"/>
      <c r="H10" s="182">
        <v>3</v>
      </c>
      <c r="I10" s="182">
        <v>1890</v>
      </c>
      <c r="J10" s="182">
        <v>2</v>
      </c>
      <c r="K10" s="247" t="s">
        <v>107</v>
      </c>
      <c r="L10" s="183" t="s">
        <v>98</v>
      </c>
      <c r="M10" s="183" t="s">
        <v>86</v>
      </c>
      <c r="N10" s="184" t="s">
        <v>87</v>
      </c>
      <c r="O10" s="184" t="s">
        <v>108</v>
      </c>
      <c r="P10" s="184" t="s">
        <v>125</v>
      </c>
      <c r="Q10" s="184" t="s">
        <v>88</v>
      </c>
      <c r="R10" s="184" t="s">
        <v>87</v>
      </c>
      <c r="S10" s="184" t="s">
        <v>87</v>
      </c>
      <c r="T10" s="184" t="s">
        <v>87</v>
      </c>
      <c r="U10" s="184"/>
      <c r="V10" s="184" t="s">
        <v>87</v>
      </c>
      <c r="W10" s="184" t="s">
        <v>87</v>
      </c>
      <c r="X10" s="184" t="s">
        <v>87</v>
      </c>
      <c r="Y10" s="181" t="s">
        <v>88</v>
      </c>
      <c r="Z10" s="235">
        <v>44006</v>
      </c>
      <c r="AA10" s="181" t="s">
        <v>87</v>
      </c>
      <c r="AB10" s="235" t="s">
        <v>161</v>
      </c>
      <c r="AC10" s="184"/>
      <c r="AD10" s="181">
        <v>2013</v>
      </c>
      <c r="AE10" s="234" t="s">
        <v>106</v>
      </c>
      <c r="AF10" s="186">
        <v>30027</v>
      </c>
      <c r="AG10" s="248"/>
    </row>
    <row r="11" spans="1:35" s="5" customFormat="1" ht="24.75" customHeight="1">
      <c r="A11" s="220" t="s">
        <v>23</v>
      </c>
      <c r="B11" s="221"/>
      <c r="C11" s="222"/>
      <c r="D11" s="68">
        <f>SUM(D10:D10)</f>
        <v>670.88</v>
      </c>
      <c r="E11" s="67">
        <f>SUM(E10:E10)</f>
        <v>670880</v>
      </c>
      <c r="F11" s="67">
        <f>SUM(F10:F10)</f>
        <v>0</v>
      </c>
      <c r="G11" s="148"/>
      <c r="H11" s="149"/>
      <c r="I11" s="149"/>
      <c r="J11" s="149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1"/>
      <c r="Y11" s="151"/>
      <c r="Z11" s="151"/>
      <c r="AA11" s="151"/>
      <c r="AB11" s="151"/>
      <c r="AC11" s="151"/>
      <c r="AD11" s="151"/>
      <c r="AE11" s="151"/>
      <c r="AF11" s="151"/>
      <c r="AG11" s="152"/>
    </row>
    <row r="12" spans="1:35" ht="28.5" customHeight="1">
      <c r="A12" s="162"/>
      <c r="B12" s="163"/>
      <c r="C12" s="163"/>
      <c r="D12" s="163"/>
      <c r="E12" s="207">
        <f>SUM(E11:F11)</f>
        <v>670880</v>
      </c>
      <c r="F12" s="207"/>
      <c r="G12" s="98"/>
      <c r="H12" s="99"/>
      <c r="I12" s="99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  <c r="AH12" s="77"/>
      <c r="AI12" s="77"/>
    </row>
    <row r="13" spans="1:35" s="5" customFormat="1" ht="32.25" customHeight="1">
      <c r="A13" s="216" t="s">
        <v>155</v>
      </c>
      <c r="B13" s="217"/>
      <c r="C13" s="217"/>
      <c r="D13" s="160">
        <f>D7+D11</f>
        <v>1440.63</v>
      </c>
      <c r="E13" s="161">
        <f>E7+E11</f>
        <v>3920880</v>
      </c>
      <c r="F13" s="161">
        <f>F7+F11</f>
        <v>0</v>
      </c>
      <c r="G13" s="155"/>
      <c r="H13" s="156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8"/>
      <c r="Y13" s="158"/>
      <c r="Z13" s="158"/>
      <c r="AA13" s="158"/>
      <c r="AB13" s="158"/>
      <c r="AC13" s="158"/>
      <c r="AD13" s="158"/>
      <c r="AE13" s="158"/>
      <c r="AF13" s="158"/>
      <c r="AG13" s="159"/>
      <c r="AH13" s="50"/>
      <c r="AI13" s="50"/>
    </row>
    <row r="14" spans="1:35" ht="28.5" customHeight="1">
      <c r="A14" s="162"/>
      <c r="B14" s="163"/>
      <c r="C14" s="163"/>
      <c r="D14" s="163"/>
      <c r="E14" s="214">
        <f>SUM(E13:F13)</f>
        <v>3920880</v>
      </c>
      <c r="F14" s="215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</row>
    <row r="15" spans="1:35" s="167" customFormat="1" ht="15">
      <c r="A15" s="140"/>
      <c r="B15" s="168"/>
      <c r="C15" s="168"/>
      <c r="D15" s="165"/>
      <c r="E15" s="165"/>
      <c r="F15" s="169"/>
      <c r="G15" s="46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5" s="167" customFormat="1" ht="15">
      <c r="A16" s="140"/>
      <c r="B16" s="168"/>
      <c r="C16" s="168"/>
      <c r="D16" s="165"/>
      <c r="E16" s="165"/>
      <c r="F16" s="169"/>
      <c r="G16" s="46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167" customFormat="1">
      <c r="A17" s="76"/>
      <c r="B17" s="13"/>
      <c r="C17" s="13"/>
      <c r="D17" s="14"/>
      <c r="E17" s="14"/>
      <c r="F17" s="129"/>
      <c r="G17" s="46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167" customFormat="1">
      <c r="A18" s="76"/>
      <c r="B18" s="132"/>
      <c r="C18" s="132"/>
      <c r="D18" s="14"/>
      <c r="E18" s="14"/>
      <c r="F18" s="15"/>
      <c r="G18" s="46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167" customFormat="1">
      <c r="B19" s="13"/>
      <c r="C19" s="13"/>
      <c r="D19" s="14"/>
      <c r="E19" s="14"/>
      <c r="F19" s="15"/>
      <c r="G19" s="46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167" customFormat="1">
      <c r="B20" s="13"/>
      <c r="C20" s="13"/>
      <c r="D20" s="14"/>
      <c r="E20" s="14"/>
      <c r="F20" s="15"/>
      <c r="G20" s="46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167" customFormat="1">
      <c r="A21" s="76"/>
      <c r="B21" s="170"/>
      <c r="C21" s="170"/>
      <c r="D21" s="129"/>
      <c r="E21" s="14"/>
      <c r="F21" s="15"/>
      <c r="G21" s="46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167" customFormat="1">
      <c r="A22" s="76"/>
      <c r="B22" s="36"/>
      <c r="C22" s="36"/>
      <c r="D22" s="127"/>
      <c r="E22" s="39"/>
      <c r="F22" s="128"/>
      <c r="G22" s="46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167" customFormat="1">
      <c r="A23" s="76"/>
      <c r="B23" s="36"/>
      <c r="C23" s="36"/>
      <c r="D23" s="127"/>
      <c r="E23" s="39"/>
      <c r="F23" s="128"/>
      <c r="G23" s="46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167" customFormat="1">
      <c r="A24" s="76"/>
      <c r="B24" s="36"/>
      <c r="C24" s="36"/>
      <c r="D24" s="127"/>
      <c r="E24" s="127"/>
      <c r="F24" s="128"/>
      <c r="G24" s="46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s="167" customFormat="1">
      <c r="A25" s="76"/>
      <c r="B25" s="36"/>
      <c r="C25" s="36"/>
      <c r="D25" s="127"/>
      <c r="E25" s="127"/>
      <c r="F25" s="128"/>
      <c r="G25" s="46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s="167" customFormat="1">
      <c r="A26" s="76"/>
      <c r="B26" s="36"/>
      <c r="C26" s="36"/>
      <c r="D26" s="127"/>
      <c r="E26" s="127"/>
      <c r="F26" s="128"/>
      <c r="G26" s="46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167" customFormat="1">
      <c r="A27" s="76"/>
      <c r="B27" s="36"/>
      <c r="C27" s="36"/>
      <c r="D27" s="127"/>
      <c r="E27" s="37"/>
      <c r="F27" s="128"/>
      <c r="G27" s="46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s="167" customFormat="1">
      <c r="A28" s="76"/>
      <c r="B28" s="170"/>
      <c r="C28" s="170"/>
      <c r="D28" s="129"/>
      <c r="E28" s="14"/>
      <c r="F28" s="129"/>
      <c r="G28" s="46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167" customFormat="1">
      <c r="A29" s="76"/>
      <c r="B29" s="13"/>
      <c r="C29" s="13"/>
      <c r="D29" s="129"/>
      <c r="E29" s="14"/>
      <c r="F29" s="129"/>
      <c r="G29" s="46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167" customFormat="1">
      <c r="A30" s="76"/>
      <c r="B30" s="13"/>
      <c r="C30" s="13"/>
      <c r="D30" s="129"/>
      <c r="E30" s="14"/>
      <c r="F30" s="129"/>
      <c r="G30" s="46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167" customFormat="1">
      <c r="A31" s="40"/>
      <c r="B31" s="132"/>
      <c r="C31" s="132"/>
      <c r="D31" s="14"/>
      <c r="E31" s="14"/>
      <c r="F31" s="15"/>
      <c r="G31" s="46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167" customFormat="1">
      <c r="A32" s="40"/>
      <c r="B32" s="132"/>
      <c r="C32" s="132"/>
      <c r="D32" s="14"/>
      <c r="E32" s="14"/>
      <c r="F32" s="15"/>
      <c r="G32" s="46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s="167" customFormat="1">
      <c r="A33" s="76"/>
      <c r="B33" s="171"/>
      <c r="C33" s="171"/>
      <c r="D33" s="39"/>
      <c r="E33" s="127"/>
      <c r="F33" s="39"/>
      <c r="G33" s="46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s="167" customFormat="1">
      <c r="A34" s="76"/>
      <c r="B34" s="166"/>
      <c r="C34" s="166"/>
      <c r="D34" s="127"/>
      <c r="E34" s="127"/>
      <c r="F34" s="128"/>
      <c r="G34" s="46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s="167" customFormat="1">
      <c r="A35" s="76"/>
      <c r="B35" s="166"/>
      <c r="C35" s="166"/>
      <c r="D35" s="127"/>
      <c r="E35" s="127"/>
      <c r="F35" s="128"/>
      <c r="G35" s="46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s="167" customFormat="1">
      <c r="A36" s="76"/>
      <c r="B36" s="166"/>
      <c r="C36" s="166"/>
      <c r="D36" s="39"/>
      <c r="E36" s="127"/>
      <c r="F36" s="128"/>
      <c r="G36" s="46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167" customFormat="1">
      <c r="A37" s="76"/>
      <c r="B37" s="166"/>
      <c r="C37" s="166"/>
      <c r="D37" s="39"/>
      <c r="E37" s="127"/>
      <c r="F37" s="128"/>
      <c r="G37" s="172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s="167" customFormat="1">
      <c r="A38" s="76"/>
      <c r="B38" s="13"/>
      <c r="C38" s="13"/>
      <c r="D38" s="129"/>
      <c r="E38" s="127"/>
      <c r="F38" s="15"/>
      <c r="G38" s="46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s="167" customFormat="1">
      <c r="A39" s="76"/>
      <c r="B39" s="36"/>
      <c r="C39" s="36"/>
      <c r="D39" s="37"/>
      <c r="E39" s="127"/>
      <c r="F39" s="38"/>
      <c r="G39" s="46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s="167" customFormat="1">
      <c r="A40" s="76"/>
      <c r="B40" s="171"/>
      <c r="C40" s="171"/>
      <c r="D40" s="39"/>
      <c r="E40" s="127"/>
      <c r="F40" s="128"/>
      <c r="G40" s="46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67" customFormat="1">
      <c r="A41" s="76"/>
      <c r="B41" s="9"/>
      <c r="C41" s="9"/>
      <c r="D41" s="39"/>
      <c r="E41" s="127"/>
      <c r="F41" s="128"/>
      <c r="G41" s="46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s="167" customFormat="1">
      <c r="A42" s="76"/>
      <c r="B42" s="13"/>
      <c r="C42" s="13"/>
      <c r="D42" s="129"/>
      <c r="E42" s="14"/>
      <c r="F42" s="128"/>
      <c r="G42" s="46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7" customFormat="1" ht="15">
      <c r="A43" s="125"/>
      <c r="B43" s="125"/>
      <c r="C43" s="125"/>
      <c r="D43" s="20"/>
      <c r="E43" s="20"/>
      <c r="F43" s="19"/>
      <c r="G43" s="46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s="167" customFormat="1" ht="15">
      <c r="A44" s="140"/>
      <c r="B44" s="168"/>
      <c r="C44" s="168"/>
      <c r="D44" s="165"/>
      <c r="E44" s="165"/>
      <c r="F44" s="169"/>
      <c r="G44" s="46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s="167" customFormat="1" ht="15">
      <c r="A45" s="140"/>
      <c r="B45" s="168"/>
      <c r="C45" s="168"/>
      <c r="D45" s="165"/>
      <c r="E45" s="165"/>
      <c r="F45" s="169"/>
      <c r="G45" s="46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s="167" customFormat="1">
      <c r="A46" s="76"/>
      <c r="B46" s="173"/>
      <c r="C46" s="173"/>
      <c r="D46" s="14"/>
      <c r="E46" s="14"/>
      <c r="F46" s="15"/>
      <c r="G46" s="46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s="167" customFormat="1">
      <c r="A47" s="76"/>
      <c r="B47" s="173"/>
      <c r="C47" s="173"/>
      <c r="D47" s="129"/>
      <c r="E47" s="14"/>
      <c r="F47" s="15"/>
      <c r="G47" s="46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s="167" customFormat="1">
      <c r="A48" s="76"/>
      <c r="B48" s="27"/>
      <c r="C48" s="27"/>
      <c r="D48" s="129"/>
      <c r="E48" s="14"/>
      <c r="F48" s="15"/>
      <c r="G48" s="46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s="167" customFormat="1">
      <c r="A49" s="76"/>
      <c r="B49" s="174"/>
      <c r="C49" s="174"/>
      <c r="D49" s="127"/>
      <c r="E49" s="127"/>
      <c r="F49" s="128"/>
      <c r="G49" s="46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s="167" customFormat="1">
      <c r="A50" s="76"/>
      <c r="B50" s="174"/>
      <c r="C50" s="174"/>
      <c r="D50" s="127"/>
      <c r="E50" s="127"/>
      <c r="F50" s="128"/>
      <c r="G50" s="46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s="167" customFormat="1">
      <c r="A51" s="76"/>
      <c r="B51" s="173"/>
      <c r="C51" s="173"/>
      <c r="D51" s="130"/>
      <c r="E51" s="14"/>
      <c r="F51" s="15"/>
      <c r="G51" s="46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s="167" customFormat="1">
      <c r="A52" s="76"/>
      <c r="B52" s="175"/>
      <c r="C52" s="175"/>
      <c r="D52" s="39"/>
      <c r="E52" s="127"/>
      <c r="F52" s="176"/>
      <c r="G52" s="46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s="167" customFormat="1">
      <c r="A53" s="76"/>
      <c r="B53" s="175"/>
      <c r="C53" s="175"/>
      <c r="D53" s="127"/>
      <c r="E53" s="127"/>
      <c r="F53" s="128"/>
      <c r="G53" s="46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s="167" customFormat="1">
      <c r="A54" s="76"/>
      <c r="B54" s="27"/>
      <c r="C54" s="27"/>
      <c r="D54" s="129"/>
      <c r="E54" s="14"/>
      <c r="F54" s="15"/>
      <c r="G54" s="46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s="167" customFormat="1">
      <c r="A55" s="76"/>
      <c r="B55" s="177"/>
      <c r="C55" s="177"/>
      <c r="D55" s="127"/>
      <c r="E55" s="127"/>
      <c r="F55" s="128"/>
      <c r="G55" s="46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s="167" customFormat="1">
      <c r="A56" s="76"/>
      <c r="B56" s="177"/>
      <c r="C56" s="177"/>
      <c r="D56" s="37"/>
      <c r="E56" s="127"/>
      <c r="F56" s="128"/>
      <c r="G56" s="46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s="167" customFormat="1">
      <c r="A57" s="76"/>
      <c r="B57" s="177"/>
      <c r="C57" s="177"/>
      <c r="D57" s="39"/>
      <c r="E57" s="127"/>
      <c r="F57" s="128"/>
      <c r="G57" s="46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s="167" customFormat="1">
      <c r="A58" s="76"/>
      <c r="B58" s="27"/>
      <c r="C58" s="27"/>
      <c r="D58" s="129"/>
      <c r="E58" s="14"/>
      <c r="F58" s="129"/>
      <c r="G58" s="46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s="167" customFormat="1">
      <c r="A59" s="76"/>
      <c r="B59" s="133"/>
      <c r="C59" s="133"/>
      <c r="D59" s="14"/>
      <c r="E59" s="14"/>
      <c r="F59" s="15"/>
      <c r="G59" s="46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s="167" customFormat="1">
      <c r="A60" s="76"/>
      <c r="B60" s="177"/>
      <c r="C60" s="177"/>
      <c r="D60" s="39"/>
      <c r="E60" s="127"/>
      <c r="F60" s="128"/>
      <c r="G60" s="46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s="167" customFormat="1">
      <c r="A61" s="76"/>
      <c r="B61" s="177"/>
      <c r="C61" s="177"/>
      <c r="D61" s="39"/>
      <c r="E61" s="127"/>
      <c r="F61" s="128"/>
      <c r="G61" s="46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s="167" customFormat="1">
      <c r="A62" s="76"/>
      <c r="B62" s="27"/>
      <c r="C62" s="27"/>
      <c r="D62" s="14"/>
      <c r="E62" s="14"/>
      <c r="F62" s="15"/>
      <c r="G62" s="46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s="167" customFormat="1">
      <c r="A63" s="76"/>
      <c r="B63" s="133"/>
      <c r="C63" s="133"/>
      <c r="D63" s="39"/>
      <c r="E63" s="127"/>
      <c r="F63" s="128"/>
      <c r="G63" s="46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s="167" customFormat="1">
      <c r="A64" s="76"/>
      <c r="B64" s="27"/>
      <c r="C64" s="27"/>
      <c r="D64" s="129"/>
      <c r="E64" s="14"/>
      <c r="F64" s="15"/>
      <c r="G64" s="46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s="167" customFormat="1">
      <c r="A65" s="76"/>
      <c r="B65" s="27"/>
      <c r="C65" s="27"/>
      <c r="D65" s="129"/>
      <c r="E65" s="14"/>
      <c r="F65" s="15"/>
      <c r="G65" s="46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s="167" customFormat="1">
      <c r="A66" s="76"/>
      <c r="B66" s="27"/>
      <c r="C66" s="27"/>
      <c r="D66" s="129"/>
      <c r="E66" s="14"/>
      <c r="F66" s="15"/>
      <c r="G66" s="46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s="167" customFormat="1">
      <c r="A67" s="76"/>
      <c r="B67" s="175"/>
      <c r="C67" s="175"/>
      <c r="D67" s="127"/>
      <c r="E67" s="127"/>
      <c r="F67" s="178"/>
      <c r="G67" s="46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s="167" customFormat="1" ht="15">
      <c r="A68" s="125"/>
      <c r="B68" s="125"/>
      <c r="C68" s="125"/>
      <c r="D68" s="20"/>
      <c r="E68" s="20"/>
      <c r="F68" s="19"/>
      <c r="G68" s="46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s="167" customFormat="1" ht="15">
      <c r="A69" s="140"/>
      <c r="B69" s="168"/>
      <c r="C69" s="168"/>
      <c r="D69" s="165"/>
      <c r="E69" s="165"/>
      <c r="F69" s="169"/>
      <c r="G69" s="46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s="179" customFormat="1" ht="15">
      <c r="A70" s="140"/>
      <c r="B70" s="168"/>
      <c r="C70" s="168"/>
      <c r="D70" s="165"/>
      <c r="E70" s="165"/>
      <c r="F70" s="169"/>
      <c r="G70" s="46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s="167" customFormat="1">
      <c r="A71" s="76"/>
      <c r="B71" s="13"/>
      <c r="C71" s="13"/>
      <c r="D71" s="14"/>
      <c r="E71" s="14"/>
      <c r="F71" s="15"/>
      <c r="G71" s="46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s="167" customFormat="1">
      <c r="A72" s="76"/>
      <c r="B72" s="170"/>
      <c r="C72" s="170"/>
      <c r="D72" s="14"/>
      <c r="E72" s="14"/>
      <c r="F72" s="15"/>
      <c r="G72" s="46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s="167" customFormat="1">
      <c r="A73" s="76"/>
      <c r="B73" s="170"/>
      <c r="C73" s="170"/>
      <c r="D73" s="14"/>
      <c r="E73" s="14"/>
      <c r="F73" s="15"/>
      <c r="G73" s="46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s="167" customFormat="1">
      <c r="A74" s="76"/>
      <c r="B74" s="13"/>
      <c r="C74" s="13"/>
      <c r="D74" s="14"/>
      <c r="E74" s="14"/>
      <c r="F74" s="15"/>
      <c r="G74" s="46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s="167" customFormat="1">
      <c r="A75" s="76"/>
      <c r="B75" s="13"/>
      <c r="C75" s="13"/>
      <c r="D75" s="130"/>
      <c r="E75" s="14"/>
      <c r="F75" s="129"/>
      <c r="G75" s="46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s="167" customFormat="1">
      <c r="A76" s="76"/>
      <c r="B76" s="36"/>
      <c r="C76" s="36"/>
      <c r="D76" s="127"/>
      <c r="E76" s="127"/>
      <c r="F76" s="128"/>
      <c r="G76" s="46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s="167" customFormat="1">
      <c r="A77" s="76"/>
      <c r="B77" s="36"/>
      <c r="C77" s="36"/>
      <c r="D77" s="127"/>
      <c r="E77" s="127"/>
      <c r="F77" s="128"/>
      <c r="G77" s="46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s="167" customFormat="1">
      <c r="A78" s="76"/>
      <c r="B78" s="36"/>
      <c r="C78" s="36"/>
      <c r="D78" s="127"/>
      <c r="E78" s="127"/>
      <c r="F78" s="128"/>
      <c r="G78" s="46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s="167" customFormat="1">
      <c r="A79" s="76"/>
      <c r="B79" s="171"/>
      <c r="C79" s="171"/>
      <c r="D79" s="37"/>
      <c r="E79" s="127"/>
      <c r="F79" s="38"/>
      <c r="G79" s="46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s="167" customFormat="1">
      <c r="A80" s="76"/>
      <c r="B80" s="13"/>
      <c r="C80" s="13"/>
      <c r="D80" s="14"/>
      <c r="E80" s="14"/>
      <c r="F80" s="15"/>
      <c r="G80" s="46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s="167" customFormat="1">
      <c r="A81" s="76"/>
      <c r="B81" s="171"/>
      <c r="C81" s="171"/>
      <c r="D81" s="39"/>
      <c r="E81" s="127"/>
      <c r="F81" s="39"/>
      <c r="G81" s="46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s="167" customFormat="1">
      <c r="A82" s="76"/>
      <c r="B82" s="171"/>
      <c r="C82" s="171"/>
      <c r="D82" s="127"/>
      <c r="E82" s="127"/>
      <c r="F82" s="128"/>
      <c r="G82" s="46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s="167" customFormat="1">
      <c r="A83" s="76"/>
      <c r="B83" s="171"/>
      <c r="C83" s="171"/>
      <c r="D83" s="127"/>
      <c r="E83" s="127"/>
      <c r="F83" s="128"/>
      <c r="G83" s="46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s="167" customFormat="1">
      <c r="A84" s="76"/>
      <c r="B84" s="13"/>
      <c r="C84" s="13"/>
      <c r="D84" s="14"/>
      <c r="E84" s="14"/>
      <c r="F84" s="15"/>
      <c r="G84" s="46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s="167" customFormat="1">
      <c r="A85" s="76"/>
      <c r="B85" s="13"/>
      <c r="C85" s="13"/>
      <c r="D85" s="14"/>
      <c r="E85" s="14"/>
      <c r="F85" s="15"/>
      <c r="G85" s="46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s="167" customFormat="1">
      <c r="A86" s="76"/>
      <c r="B86" s="13"/>
      <c r="C86" s="13"/>
      <c r="D86" s="14"/>
      <c r="E86" s="14"/>
      <c r="F86" s="15"/>
      <c r="G86" s="46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s="167" customFormat="1">
      <c r="A87" s="76"/>
      <c r="B87" s="171"/>
      <c r="C87" s="171"/>
      <c r="D87" s="37"/>
      <c r="E87" s="127"/>
      <c r="F87" s="39"/>
      <c r="G87" s="46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s="167" customFormat="1">
      <c r="A88" s="76"/>
      <c r="B88" s="13"/>
      <c r="C88" s="13"/>
      <c r="D88" s="14"/>
      <c r="E88" s="14"/>
      <c r="F88" s="15"/>
      <c r="G88" s="46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s="167" customFormat="1">
      <c r="A89" s="76"/>
      <c r="C89" s="36"/>
      <c r="D89" s="14"/>
      <c r="E89" s="14"/>
      <c r="F89" s="15"/>
      <c r="G89" s="46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s="167" customFormat="1">
      <c r="A90" s="76"/>
      <c r="B90" s="166"/>
      <c r="C90" s="166"/>
      <c r="D90" s="127"/>
      <c r="E90" s="127"/>
      <c r="F90" s="128"/>
      <c r="G90" s="46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s="167" customFormat="1">
      <c r="A91" s="76"/>
      <c r="B91" s="166"/>
      <c r="C91" s="166"/>
      <c r="D91" s="127"/>
      <c r="E91" s="127"/>
      <c r="F91" s="128"/>
      <c r="G91" s="46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s="167" customFormat="1">
      <c r="A92" s="76"/>
      <c r="B92" s="166"/>
      <c r="C92" s="166"/>
      <c r="D92" s="127"/>
      <c r="E92" s="127"/>
      <c r="F92" s="128"/>
      <c r="G92" s="46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s="167" customFormat="1">
      <c r="A93" s="76"/>
      <c r="B93" s="166"/>
      <c r="C93" s="166"/>
      <c r="D93" s="127"/>
      <c r="E93" s="127"/>
      <c r="F93" s="128"/>
      <c r="G93" s="46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s="167" customFormat="1">
      <c r="A94" s="76"/>
      <c r="B94" s="166"/>
      <c r="C94" s="166"/>
      <c r="D94" s="127"/>
      <c r="E94" s="127"/>
      <c r="F94" s="128"/>
      <c r="G94" s="46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s="167" customFormat="1">
      <c r="A95" s="76"/>
      <c r="B95" s="166"/>
      <c r="C95" s="166"/>
      <c r="D95" s="127"/>
      <c r="E95" s="127"/>
      <c r="F95" s="128"/>
      <c r="G95" s="46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s="167" customFormat="1">
      <c r="A96" s="76"/>
      <c r="B96" s="166"/>
      <c r="C96" s="166"/>
      <c r="D96" s="127"/>
      <c r="E96" s="127"/>
      <c r="F96" s="128"/>
      <c r="G96" s="46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s="167" customFormat="1">
      <c r="A97" s="76"/>
      <c r="B97" s="166"/>
      <c r="C97" s="166"/>
      <c r="D97" s="127"/>
      <c r="E97" s="127"/>
      <c r="F97" s="128"/>
      <c r="G97" s="46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s="167" customFormat="1">
      <c r="A98" s="76"/>
      <c r="B98" s="166"/>
      <c r="C98" s="166"/>
      <c r="D98" s="127"/>
      <c r="E98" s="127"/>
      <c r="F98" s="128"/>
      <c r="G98" s="46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s="167" customFormat="1">
      <c r="A99" s="76"/>
      <c r="B99" s="166"/>
      <c r="C99" s="166"/>
      <c r="D99" s="127"/>
      <c r="E99" s="127"/>
      <c r="F99" s="128"/>
      <c r="G99" s="46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s="167" customFormat="1">
      <c r="A100" s="76"/>
      <c r="B100" s="166"/>
      <c r="C100" s="166"/>
      <c r="D100" s="39"/>
      <c r="E100" s="127"/>
      <c r="F100" s="128"/>
      <c r="G100" s="46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s="167" customFormat="1">
      <c r="A101" s="40"/>
      <c r="B101" s="131"/>
      <c r="C101" s="131"/>
      <c r="D101" s="41"/>
      <c r="E101" s="41"/>
      <c r="F101" s="42"/>
      <c r="G101" s="46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s="167" customFormat="1">
      <c r="A102" s="40"/>
      <c r="B102" s="131"/>
      <c r="C102" s="131"/>
      <c r="D102" s="41"/>
      <c r="E102" s="41"/>
      <c r="F102" s="42"/>
      <c r="G102" s="46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s="167" customFormat="1">
      <c r="A103" s="40"/>
      <c r="B103" s="131"/>
      <c r="C103" s="131"/>
      <c r="D103" s="41"/>
      <c r="E103" s="41"/>
      <c r="F103" s="42"/>
      <c r="G103" s="46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s="167" customFormat="1">
      <c r="A104" s="40"/>
      <c r="B104" s="131"/>
      <c r="C104" s="131"/>
      <c r="D104" s="41"/>
      <c r="E104" s="41"/>
      <c r="F104" s="42"/>
      <c r="G104" s="46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s="167" customFormat="1">
      <c r="A105" s="40"/>
      <c r="B105" s="131"/>
      <c r="C105" s="131"/>
      <c r="D105" s="41"/>
      <c r="E105" s="41"/>
      <c r="F105" s="42"/>
      <c r="G105" s="46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s="167" customFormat="1">
      <c r="A106" s="76"/>
      <c r="B106" s="36"/>
      <c r="C106" s="36"/>
      <c r="D106" s="127"/>
      <c r="E106" s="127"/>
      <c r="F106" s="128"/>
      <c r="G106" s="46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s="167" customFormat="1">
      <c r="A107" s="76"/>
      <c r="B107" s="36"/>
      <c r="C107" s="36"/>
      <c r="D107" s="127"/>
      <c r="E107" s="127"/>
      <c r="F107" s="128"/>
      <c r="G107" s="46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s="167" customFormat="1">
      <c r="A108" s="76"/>
      <c r="B108" s="36"/>
      <c r="C108" s="36"/>
      <c r="D108" s="127"/>
      <c r="E108" s="127"/>
      <c r="F108" s="128"/>
      <c r="G108" s="46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s="167" customFormat="1">
      <c r="A109" s="76"/>
      <c r="B109" s="36"/>
      <c r="C109" s="36"/>
      <c r="D109" s="127"/>
      <c r="E109" s="127"/>
      <c r="F109" s="128"/>
      <c r="G109" s="46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s="167" customFormat="1">
      <c r="A110" s="76"/>
      <c r="B110" s="36"/>
      <c r="C110" s="36"/>
      <c r="D110" s="127"/>
      <c r="E110" s="127"/>
      <c r="F110" s="128"/>
      <c r="G110" s="46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s="167" customFormat="1">
      <c r="A111" s="76"/>
      <c r="B111" s="36"/>
      <c r="C111" s="36"/>
      <c r="D111" s="127"/>
      <c r="E111" s="127"/>
      <c r="F111" s="128"/>
      <c r="G111" s="46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s="167" customFormat="1">
      <c r="A112" s="76"/>
      <c r="B112" s="36"/>
      <c r="C112" s="36"/>
      <c r="D112" s="127"/>
      <c r="E112" s="127"/>
      <c r="F112" s="128"/>
      <c r="G112" s="46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s="167" customFormat="1">
      <c r="A113" s="76"/>
      <c r="B113" s="36"/>
      <c r="C113" s="36"/>
      <c r="D113" s="127"/>
      <c r="E113" s="127"/>
      <c r="F113" s="128"/>
      <c r="G113" s="46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s="167" customFormat="1">
      <c r="A114" s="76"/>
      <c r="B114" s="36"/>
      <c r="C114" s="36"/>
      <c r="D114" s="127"/>
      <c r="E114" s="127"/>
      <c r="F114" s="128"/>
      <c r="G114" s="46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s="167" customFormat="1">
      <c r="A115" s="76"/>
      <c r="B115" s="36"/>
      <c r="C115" s="36"/>
      <c r="D115" s="127"/>
      <c r="E115" s="127"/>
      <c r="F115" s="128"/>
      <c r="G115" s="46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s="167" customFormat="1">
      <c r="A116" s="76"/>
      <c r="B116" s="133"/>
      <c r="C116" s="133"/>
      <c r="D116" s="39"/>
      <c r="E116" s="127"/>
      <c r="F116" s="128"/>
      <c r="G116" s="46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s="167" customFormat="1">
      <c r="A117" s="76"/>
      <c r="B117" s="36"/>
      <c r="C117" s="36"/>
      <c r="D117" s="127"/>
      <c r="E117" s="127"/>
      <c r="F117" s="128"/>
      <c r="G117" s="46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s="167" customFormat="1">
      <c r="A118" s="76"/>
      <c r="B118" s="36"/>
      <c r="C118" s="36"/>
      <c r="D118" s="127"/>
      <c r="E118" s="127"/>
      <c r="F118" s="128"/>
      <c r="G118" s="46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s="167" customFormat="1">
      <c r="A119" s="76"/>
      <c r="B119" s="36"/>
      <c r="C119" s="36"/>
      <c r="D119" s="127"/>
      <c r="E119" s="127"/>
      <c r="F119" s="128"/>
      <c r="G119" s="46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s="167" customFormat="1">
      <c r="A120" s="76"/>
      <c r="B120" s="36"/>
      <c r="C120" s="36"/>
      <c r="D120" s="127"/>
      <c r="E120" s="127"/>
      <c r="F120" s="128"/>
      <c r="G120" s="46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s="167" customFormat="1">
      <c r="A121" s="76"/>
      <c r="B121" s="9"/>
      <c r="C121" s="9"/>
      <c r="D121" s="127"/>
      <c r="E121" s="127"/>
      <c r="F121" s="128"/>
      <c r="G121" s="46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s="167" customFormat="1">
      <c r="A122" s="40"/>
      <c r="B122" s="131"/>
      <c r="C122" s="131"/>
      <c r="D122" s="41"/>
      <c r="E122" s="41"/>
      <c r="F122" s="42"/>
      <c r="G122" s="46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s="167" customFormat="1">
      <c r="A123" s="76"/>
      <c r="B123" s="13"/>
      <c r="C123" s="13"/>
      <c r="D123" s="14"/>
      <c r="E123" s="14"/>
      <c r="F123" s="129"/>
      <c r="G123" s="46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s="167" customFormat="1">
      <c r="A124" s="76"/>
      <c r="B124" s="13"/>
      <c r="C124" s="13"/>
      <c r="D124" s="14"/>
      <c r="E124" s="14"/>
      <c r="F124" s="129"/>
      <c r="G124" s="46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s="167" customFormat="1">
      <c r="A125" s="76"/>
      <c r="B125" s="13"/>
      <c r="C125" s="13"/>
      <c r="D125" s="14"/>
      <c r="E125" s="14"/>
      <c r="F125" s="129"/>
      <c r="G125" s="46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s="167" customFormat="1">
      <c r="A126" s="76"/>
      <c r="B126" s="36"/>
      <c r="C126" s="36"/>
      <c r="D126" s="127"/>
      <c r="E126" s="127"/>
      <c r="F126" s="128"/>
      <c r="G126" s="46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s="167" customFormat="1">
      <c r="A127" s="76"/>
      <c r="B127" s="36"/>
      <c r="C127" s="36"/>
      <c r="D127" s="127"/>
      <c r="E127" s="127"/>
      <c r="F127" s="128"/>
      <c r="G127" s="46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s="167" customFormat="1">
      <c r="A128" s="76"/>
      <c r="B128" s="9"/>
      <c r="C128" s="9"/>
      <c r="D128" s="127"/>
      <c r="E128" s="127"/>
      <c r="F128" s="128"/>
      <c r="G128" s="46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s="167" customFormat="1">
      <c r="A129" s="76"/>
      <c r="C129" s="9"/>
      <c r="D129" s="127"/>
      <c r="E129" s="127"/>
      <c r="F129" s="128"/>
      <c r="G129" s="46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s="167" customFormat="1">
      <c r="A130" s="76"/>
      <c r="C130" s="9"/>
      <c r="D130" s="127"/>
      <c r="E130" s="127"/>
      <c r="F130" s="128"/>
      <c r="G130" s="46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s="167" customFormat="1">
      <c r="A131" s="76"/>
      <c r="B131" s="166"/>
      <c r="C131" s="166"/>
      <c r="D131" s="127"/>
      <c r="E131" s="127"/>
      <c r="F131" s="128"/>
      <c r="G131" s="46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s="167" customFormat="1">
      <c r="A132" s="76"/>
      <c r="B132" s="13"/>
      <c r="C132" s="13"/>
      <c r="D132" s="14"/>
      <c r="E132" s="14"/>
      <c r="F132" s="15"/>
      <c r="G132" s="46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s="167" customFormat="1">
      <c r="A133" s="76"/>
      <c r="B133" s="13"/>
      <c r="C133" s="13"/>
      <c r="D133" s="129"/>
      <c r="E133" s="14"/>
      <c r="F133" s="15"/>
      <c r="G133" s="46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s="167" customFormat="1" ht="15">
      <c r="A134" s="125"/>
      <c r="B134" s="125"/>
      <c r="C134" s="125"/>
      <c r="D134" s="20"/>
      <c r="E134" s="20"/>
      <c r="F134" s="19"/>
      <c r="G134" s="46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s="167" customFormat="1" ht="15">
      <c r="A135" s="140"/>
      <c r="B135" s="168"/>
      <c r="C135" s="168"/>
      <c r="D135" s="165"/>
      <c r="E135" s="165"/>
      <c r="F135" s="169"/>
      <c r="G135" s="46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s="167" customFormat="1" ht="15">
      <c r="A136" s="140"/>
      <c r="B136" s="168"/>
      <c r="C136" s="168"/>
      <c r="D136" s="165"/>
      <c r="E136" s="165"/>
      <c r="F136" s="169"/>
      <c r="G136" s="46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s="167" customFormat="1" ht="15">
      <c r="A137" s="125"/>
      <c r="B137" s="125"/>
      <c r="C137" s="125"/>
      <c r="D137" s="20"/>
      <c r="E137" s="20"/>
      <c r="F137" s="19"/>
      <c r="G137" s="46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s="167" customFormat="1" ht="15">
      <c r="A138" s="125"/>
      <c r="B138" s="125"/>
      <c r="C138" s="125"/>
      <c r="D138" s="20"/>
      <c r="E138" s="20"/>
      <c r="F138" s="19"/>
      <c r="G138" s="46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s="167" customFormat="1" ht="15">
      <c r="A139" s="125"/>
      <c r="B139" s="125"/>
      <c r="C139" s="125"/>
      <c r="D139" s="20"/>
      <c r="E139" s="20"/>
      <c r="F139" s="19"/>
      <c r="G139" s="46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s="167" customFormat="1" ht="15">
      <c r="A140" s="125"/>
      <c r="B140" s="125"/>
      <c r="C140" s="125"/>
      <c r="D140" s="20"/>
      <c r="E140" s="20"/>
      <c r="F140" s="19"/>
      <c r="G140" s="46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s="167" customFormat="1" ht="15">
      <c r="A141" s="140"/>
      <c r="B141" s="168"/>
      <c r="C141" s="168"/>
      <c r="D141" s="165"/>
      <c r="E141" s="165"/>
      <c r="F141" s="169"/>
      <c r="G141" s="46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s="167" customFormat="1">
      <c r="A142" s="76"/>
      <c r="B142" s="27"/>
      <c r="C142" s="27"/>
      <c r="D142" s="8"/>
      <c r="E142" s="8"/>
      <c r="F142" s="7"/>
      <c r="G142" s="46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s="167" customFormat="1">
      <c r="A143" s="140"/>
      <c r="B143" s="168"/>
      <c r="C143" s="168"/>
      <c r="D143" s="140"/>
      <c r="E143" s="140"/>
      <c r="F143" s="140"/>
      <c r="G143" s="46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s="167" customFormat="1">
      <c r="A144" s="76"/>
      <c r="B144" s="27"/>
      <c r="C144" s="27"/>
      <c r="D144" s="9"/>
      <c r="E144" s="9"/>
      <c r="F144" s="9"/>
      <c r="G144" s="46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s="167" customFormat="1">
      <c r="A145" s="140"/>
      <c r="B145" s="168"/>
      <c r="C145" s="168"/>
      <c r="D145" s="140"/>
      <c r="E145" s="140"/>
      <c r="F145" s="140"/>
      <c r="G145" s="46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s="167" customFormat="1">
      <c r="A146" s="140"/>
      <c r="B146" s="168"/>
      <c r="C146" s="168"/>
      <c r="D146" s="140"/>
      <c r="E146" s="140"/>
      <c r="F146" s="140"/>
      <c r="G146" s="46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s="167" customFormat="1">
      <c r="A147" s="140"/>
      <c r="B147" s="168"/>
      <c r="C147" s="168"/>
      <c r="D147" s="140"/>
      <c r="E147" s="140"/>
      <c r="F147" s="140"/>
      <c r="G147" s="46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s="167" customFormat="1">
      <c r="A148" s="140"/>
      <c r="B148" s="168"/>
      <c r="C148" s="168"/>
      <c r="D148" s="140"/>
      <c r="E148" s="140"/>
      <c r="F148" s="140"/>
      <c r="G148" s="46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s="167" customFormat="1">
      <c r="A149" s="76"/>
      <c r="B149" s="133"/>
      <c r="C149" s="133"/>
      <c r="D149" s="8"/>
      <c r="E149" s="8"/>
      <c r="F149" s="7"/>
      <c r="G149" s="46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s="167" customFormat="1">
      <c r="A150" s="76"/>
      <c r="B150" s="133"/>
      <c r="C150" s="133"/>
      <c r="D150" s="8"/>
      <c r="E150" s="8"/>
      <c r="F150" s="7"/>
      <c r="G150" s="46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s="167" customFormat="1">
      <c r="A151" s="76"/>
      <c r="B151" s="133"/>
      <c r="C151" s="133"/>
      <c r="D151" s="8"/>
      <c r="E151" s="8"/>
      <c r="F151" s="7"/>
      <c r="G151" s="46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s="167" customFormat="1">
      <c r="A152" s="76"/>
      <c r="B152" s="133"/>
      <c r="C152" s="133"/>
      <c r="D152" s="8"/>
      <c r="E152" s="8"/>
      <c r="F152" s="7"/>
      <c r="G152" s="46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s="167" customFormat="1">
      <c r="A153" s="76"/>
      <c r="B153" s="133"/>
      <c r="C153" s="133"/>
      <c r="D153" s="8"/>
      <c r="E153" s="8"/>
      <c r="F153" s="7"/>
      <c r="G153" s="46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s="167" customFormat="1">
      <c r="A154" s="76"/>
      <c r="B154" s="133"/>
      <c r="C154" s="133"/>
      <c r="D154" s="8"/>
      <c r="E154" s="8"/>
      <c r="F154" s="7"/>
      <c r="G154" s="46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s="167" customFormat="1">
      <c r="A155" s="76"/>
      <c r="B155" s="133"/>
      <c r="C155" s="133"/>
      <c r="D155" s="8"/>
      <c r="E155" s="8"/>
      <c r="F155" s="7"/>
      <c r="G155" s="46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s="167" customFormat="1">
      <c r="A156" s="76"/>
      <c r="B156" s="133"/>
      <c r="C156" s="133"/>
      <c r="D156" s="8"/>
      <c r="E156" s="8"/>
      <c r="F156" s="7"/>
      <c r="G156" s="46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s="167" customFormat="1">
      <c r="A157" s="76"/>
      <c r="B157" s="133"/>
      <c r="C157" s="133"/>
      <c r="D157" s="8"/>
      <c r="E157" s="8"/>
      <c r="F157" s="7"/>
      <c r="G157" s="46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s="167" customFormat="1">
      <c r="A158" s="76"/>
      <c r="B158" s="133"/>
      <c r="C158" s="133"/>
      <c r="D158" s="8"/>
      <c r="E158" s="8"/>
      <c r="F158" s="7"/>
      <c r="G158" s="46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s="167" customFormat="1">
      <c r="A159" s="76"/>
      <c r="B159" s="133"/>
      <c r="C159" s="133"/>
      <c r="D159" s="8"/>
      <c r="E159" s="8"/>
      <c r="F159" s="7"/>
      <c r="G159" s="46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s="167" customFormat="1">
      <c r="A160" s="76"/>
      <c r="B160" s="133"/>
      <c r="C160" s="133"/>
      <c r="D160" s="8"/>
      <c r="E160" s="8"/>
      <c r="F160" s="7"/>
      <c r="G160" s="46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s="179" customFormat="1" ht="15">
      <c r="A161" s="76"/>
      <c r="B161" s="133"/>
      <c r="C161" s="133"/>
      <c r="D161" s="8"/>
      <c r="E161" s="8"/>
      <c r="F161" s="7"/>
      <c r="G161" s="46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s="167" customFormat="1">
      <c r="A162" s="76"/>
      <c r="B162" s="133"/>
      <c r="C162" s="133"/>
      <c r="D162" s="8"/>
      <c r="E162" s="8"/>
      <c r="F162" s="7"/>
      <c r="G162" s="46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s="167" customFormat="1">
      <c r="A163" s="76"/>
      <c r="B163" s="133"/>
      <c r="C163" s="133"/>
      <c r="D163" s="8"/>
      <c r="E163" s="8"/>
      <c r="F163" s="7"/>
      <c r="G163" s="46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s="167" customFormat="1">
      <c r="A164" s="76"/>
      <c r="B164" s="133"/>
      <c r="C164" s="133"/>
      <c r="D164" s="8"/>
      <c r="E164" s="8"/>
      <c r="F164" s="7"/>
      <c r="G164" s="46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s="167" customFormat="1">
      <c r="A165" s="76"/>
      <c r="B165" s="133"/>
      <c r="C165" s="133"/>
      <c r="D165" s="8"/>
      <c r="E165" s="8"/>
      <c r="F165" s="7"/>
      <c r="G165" s="46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s="167" customFormat="1">
      <c r="A166" s="1"/>
      <c r="B166" s="134"/>
      <c r="C166" s="134"/>
      <c r="D166" s="4"/>
      <c r="E166" s="4"/>
      <c r="F166" s="3"/>
      <c r="G166" s="46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s="167" customFormat="1" ht="15">
      <c r="A167" s="1"/>
      <c r="B167" s="134"/>
      <c r="C167" s="134"/>
      <c r="D167" s="4"/>
      <c r="E167" s="4"/>
      <c r="F167" s="3"/>
      <c r="G167" s="46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s="167" customFormat="1">
      <c r="A168" s="1"/>
      <c r="B168" s="134"/>
      <c r="C168" s="134"/>
      <c r="D168" s="4"/>
      <c r="E168" s="4"/>
      <c r="F168" s="3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s="167" customFormat="1">
      <c r="A169" s="1"/>
      <c r="B169" s="134"/>
      <c r="C169" s="134"/>
      <c r="D169" s="4"/>
      <c r="E169" s="4"/>
      <c r="F169" s="3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s="167" customFormat="1">
      <c r="A170" s="1"/>
      <c r="B170" s="134"/>
      <c r="C170" s="134"/>
      <c r="D170" s="4"/>
      <c r="E170" s="4"/>
      <c r="F170" s="3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s="167" customFormat="1">
      <c r="A171" s="1"/>
      <c r="B171" s="134"/>
      <c r="C171" s="134"/>
      <c r="D171" s="4"/>
      <c r="E171" s="4"/>
      <c r="F171" s="3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s="167" customFormat="1">
      <c r="A172" s="1"/>
      <c r="B172" s="134"/>
      <c r="C172" s="134"/>
      <c r="D172" s="4"/>
      <c r="E172" s="4"/>
      <c r="F172" s="3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s="167" customFormat="1">
      <c r="A173" s="1"/>
      <c r="B173" s="134"/>
      <c r="C173" s="134"/>
      <c r="D173" s="4"/>
      <c r="E173" s="4"/>
      <c r="F173" s="3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s="167" customFormat="1">
      <c r="A174" s="1"/>
      <c r="B174" s="134"/>
      <c r="C174" s="134"/>
      <c r="D174" s="4"/>
      <c r="E174" s="4"/>
      <c r="F174" s="3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s="167" customFormat="1">
      <c r="A175" s="1"/>
      <c r="B175" s="134"/>
      <c r="C175" s="134"/>
      <c r="D175" s="4"/>
      <c r="E175" s="4"/>
      <c r="F175" s="3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s="167" customFormat="1">
      <c r="A176" s="1"/>
      <c r="B176" s="134"/>
      <c r="C176" s="134"/>
      <c r="D176" s="4"/>
      <c r="E176" s="4"/>
      <c r="F176" s="3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s="167" customFormat="1">
      <c r="A177" s="1"/>
      <c r="B177" s="134"/>
      <c r="C177" s="134"/>
      <c r="D177" s="4"/>
      <c r="E177" s="4"/>
      <c r="F177" s="3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s="167" customFormat="1">
      <c r="A178" s="1"/>
      <c r="B178" s="134"/>
      <c r="C178" s="134"/>
      <c r="D178" s="4"/>
      <c r="E178" s="4"/>
      <c r="F178" s="3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s="167" customFormat="1">
      <c r="A179" s="1"/>
      <c r="B179" s="134"/>
      <c r="C179" s="134"/>
      <c r="D179" s="4"/>
      <c r="E179" s="4"/>
      <c r="F179" s="3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s="167" customFormat="1">
      <c r="A180" s="1"/>
      <c r="B180" s="134"/>
      <c r="C180" s="134"/>
      <c r="D180" s="4"/>
      <c r="E180" s="4"/>
      <c r="F180" s="3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s="167" customFormat="1">
      <c r="A181" s="1"/>
      <c r="B181" s="134"/>
      <c r="C181" s="134"/>
      <c r="D181" s="4"/>
      <c r="E181" s="4"/>
      <c r="F181" s="3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s="167" customFormat="1">
      <c r="A182" s="1"/>
      <c r="B182" s="134"/>
      <c r="C182" s="134"/>
      <c r="D182" s="4"/>
      <c r="E182" s="4"/>
      <c r="F182" s="3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s="167" customFormat="1">
      <c r="A183" s="1"/>
      <c r="B183" s="134"/>
      <c r="C183" s="134"/>
      <c r="D183" s="4"/>
      <c r="E183" s="4"/>
      <c r="F183" s="3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s="167" customFormat="1">
      <c r="A184" s="1"/>
      <c r="B184" s="134"/>
      <c r="C184" s="134"/>
      <c r="D184" s="4"/>
      <c r="E184" s="4"/>
      <c r="F184" s="3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s="167" customFormat="1">
      <c r="A185" s="1"/>
      <c r="B185" s="134"/>
      <c r="C185" s="134"/>
      <c r="D185" s="4"/>
      <c r="E185" s="4"/>
      <c r="F185" s="3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s="167" customFormat="1">
      <c r="A186" s="1"/>
      <c r="B186" s="134"/>
      <c r="C186" s="134"/>
      <c r="D186" s="4"/>
      <c r="E186" s="4"/>
      <c r="F186" s="3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s="167" customFormat="1">
      <c r="A187" s="1"/>
      <c r="B187" s="134"/>
      <c r="C187" s="134"/>
      <c r="D187" s="4"/>
      <c r="E187" s="4"/>
      <c r="F187" s="3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s="167" customFormat="1">
      <c r="A188" s="1"/>
      <c r="B188" s="134"/>
      <c r="C188" s="134"/>
      <c r="D188" s="4"/>
      <c r="E188" s="4"/>
      <c r="F188" s="3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s="167" customFormat="1">
      <c r="A189" s="1"/>
      <c r="B189" s="134"/>
      <c r="C189" s="134"/>
      <c r="D189" s="4"/>
      <c r="E189" s="4"/>
      <c r="F189" s="3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s="167" customFormat="1">
      <c r="A190" s="1"/>
      <c r="B190" s="134"/>
      <c r="C190" s="134"/>
      <c r="D190" s="4"/>
      <c r="E190" s="4"/>
      <c r="F190" s="3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s="167" customFormat="1">
      <c r="A191" s="1"/>
      <c r="B191" s="134"/>
      <c r="C191" s="134"/>
      <c r="D191" s="4"/>
      <c r="E191" s="4"/>
      <c r="F191" s="3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s="167" customFormat="1">
      <c r="A192" s="1"/>
      <c r="B192" s="134"/>
      <c r="C192" s="134"/>
      <c r="D192" s="4"/>
      <c r="E192" s="4"/>
      <c r="F192" s="3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s="167" customFormat="1">
      <c r="A193" s="1"/>
      <c r="B193" s="134"/>
      <c r="C193" s="134"/>
      <c r="D193" s="4"/>
      <c r="E193" s="4"/>
      <c r="F193" s="3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s="167" customFormat="1">
      <c r="A194" s="1"/>
      <c r="B194" s="134"/>
      <c r="C194" s="134"/>
      <c r="D194" s="4"/>
      <c r="E194" s="4"/>
      <c r="F194" s="3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s="167" customFormat="1">
      <c r="A195" s="1"/>
      <c r="B195" s="134"/>
      <c r="C195" s="134"/>
      <c r="D195" s="4"/>
      <c r="E195" s="4"/>
      <c r="F195" s="3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s="167" customFormat="1">
      <c r="A196" s="1"/>
      <c r="B196" s="134"/>
      <c r="C196" s="134"/>
      <c r="D196" s="4"/>
      <c r="E196" s="4"/>
      <c r="F196" s="3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s="167" customFormat="1">
      <c r="A197" s="1"/>
      <c r="B197" s="134"/>
      <c r="C197" s="134"/>
      <c r="D197" s="4"/>
      <c r="E197" s="4"/>
      <c r="F197" s="3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s="167" customFormat="1">
      <c r="A198" s="1"/>
      <c r="B198" s="134"/>
      <c r="C198" s="134"/>
      <c r="D198" s="4"/>
      <c r="E198" s="4"/>
      <c r="F198" s="3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s="167" customFormat="1">
      <c r="A199" s="1"/>
      <c r="B199" s="134"/>
      <c r="C199" s="134"/>
      <c r="D199" s="4"/>
      <c r="E199" s="4"/>
      <c r="F199" s="3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s="167" customFormat="1">
      <c r="A200" s="1"/>
      <c r="B200" s="134"/>
      <c r="C200" s="134"/>
      <c r="D200" s="4"/>
      <c r="E200" s="4"/>
      <c r="F200" s="3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s="167" customFormat="1">
      <c r="A201" s="1"/>
      <c r="B201" s="134"/>
      <c r="C201" s="134"/>
      <c r="D201" s="4"/>
      <c r="E201" s="4"/>
      <c r="F201" s="3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s="167" customFormat="1">
      <c r="A202" s="1"/>
      <c r="B202" s="134"/>
      <c r="C202" s="134"/>
      <c r="D202" s="4"/>
      <c r="E202" s="4"/>
      <c r="F202" s="3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s="167" customFormat="1">
      <c r="A203" s="1"/>
      <c r="B203" s="134"/>
      <c r="C203" s="134"/>
      <c r="D203" s="4"/>
      <c r="E203" s="4"/>
      <c r="F203" s="3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s="167" customFormat="1">
      <c r="A204" s="1"/>
      <c r="B204" s="134"/>
      <c r="C204" s="134"/>
      <c r="D204" s="4"/>
      <c r="E204" s="4"/>
      <c r="F204" s="3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s="167" customFormat="1">
      <c r="A205" s="1"/>
      <c r="B205" s="134"/>
      <c r="C205" s="134"/>
      <c r="D205" s="4"/>
      <c r="E205" s="4"/>
      <c r="F205" s="3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s="167" customFormat="1">
      <c r="A206" s="1"/>
      <c r="B206" s="134"/>
      <c r="C206" s="134"/>
      <c r="D206" s="4"/>
      <c r="E206" s="4"/>
      <c r="F206" s="3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s="167" customFormat="1">
      <c r="A207" s="1"/>
      <c r="B207" s="134"/>
      <c r="C207" s="134"/>
      <c r="D207" s="4"/>
      <c r="E207" s="4"/>
      <c r="F207" s="3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s="167" customFormat="1">
      <c r="A208" s="1"/>
      <c r="B208" s="134"/>
      <c r="C208" s="134"/>
      <c r="D208" s="4"/>
      <c r="E208" s="4"/>
      <c r="F208" s="3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s="167" customFormat="1">
      <c r="A209" s="1"/>
      <c r="B209" s="134"/>
      <c r="C209" s="134"/>
      <c r="D209" s="4"/>
      <c r="E209" s="4"/>
      <c r="F209" s="3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s="167" customFormat="1">
      <c r="A210" s="1"/>
      <c r="B210" s="134"/>
      <c r="C210" s="134"/>
      <c r="D210" s="4"/>
      <c r="E210" s="4"/>
      <c r="F210" s="3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s="167" customFormat="1">
      <c r="A211" s="1"/>
      <c r="B211" s="134"/>
      <c r="C211" s="134"/>
      <c r="D211" s="4"/>
      <c r="E211" s="4"/>
      <c r="F211" s="3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s="167" customFormat="1">
      <c r="A212" s="1"/>
      <c r="B212" s="134"/>
      <c r="C212" s="134"/>
      <c r="D212" s="4"/>
      <c r="E212" s="4"/>
      <c r="F212" s="3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s="167" customFormat="1">
      <c r="A213" s="1"/>
      <c r="B213" s="134"/>
      <c r="C213" s="134"/>
      <c r="D213" s="4"/>
      <c r="E213" s="4"/>
      <c r="F213" s="3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s="167" customFormat="1">
      <c r="A214" s="1"/>
      <c r="B214" s="134"/>
      <c r="C214" s="134"/>
      <c r="D214" s="4"/>
      <c r="E214" s="4"/>
      <c r="F214" s="3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s="167" customFormat="1">
      <c r="A215" s="1"/>
      <c r="B215" s="134"/>
      <c r="C215" s="134"/>
      <c r="D215" s="4"/>
      <c r="E215" s="4"/>
      <c r="F215" s="3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s="167" customFormat="1">
      <c r="A216" s="1"/>
      <c r="B216" s="134"/>
      <c r="C216" s="134"/>
      <c r="D216" s="4"/>
      <c r="E216" s="4"/>
      <c r="F216" s="3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s="167" customFormat="1">
      <c r="A217" s="1"/>
      <c r="B217" s="134"/>
      <c r="C217" s="134"/>
      <c r="D217" s="4"/>
      <c r="E217" s="4"/>
      <c r="F217" s="3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s="167" customFormat="1">
      <c r="A218" s="1"/>
      <c r="B218" s="134"/>
      <c r="C218" s="134"/>
      <c r="D218" s="4"/>
      <c r="E218" s="4"/>
      <c r="F218" s="3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s="167" customFormat="1">
      <c r="A219" s="1"/>
      <c r="B219" s="134"/>
      <c r="C219" s="134"/>
      <c r="D219" s="4"/>
      <c r="E219" s="4"/>
      <c r="F219" s="3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s="167" customFormat="1">
      <c r="A220" s="1"/>
      <c r="B220" s="134"/>
      <c r="C220" s="134"/>
      <c r="D220" s="4"/>
      <c r="E220" s="4"/>
      <c r="F220" s="3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s="167" customFormat="1">
      <c r="A221" s="1"/>
      <c r="B221" s="134"/>
      <c r="C221" s="134"/>
      <c r="D221" s="4"/>
      <c r="E221" s="4"/>
      <c r="F221" s="3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s="167" customFormat="1">
      <c r="A222" s="1"/>
      <c r="B222" s="134"/>
      <c r="C222" s="134"/>
      <c r="D222" s="4"/>
      <c r="E222" s="4"/>
      <c r="F222" s="3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s="167" customFormat="1">
      <c r="A223" s="1"/>
      <c r="B223" s="134"/>
      <c r="C223" s="134"/>
      <c r="D223" s="4"/>
      <c r="E223" s="4"/>
      <c r="F223" s="3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s="167" customFormat="1">
      <c r="A224" s="1"/>
      <c r="B224" s="134"/>
      <c r="C224" s="134"/>
      <c r="D224" s="4"/>
      <c r="E224" s="4"/>
      <c r="F224" s="3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s="167" customFormat="1">
      <c r="A225" s="1"/>
      <c r="B225" s="134"/>
      <c r="C225" s="134"/>
      <c r="D225" s="4"/>
      <c r="E225" s="4"/>
      <c r="F225" s="3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s="167" customFormat="1">
      <c r="A226" s="1"/>
      <c r="B226" s="134"/>
      <c r="C226" s="134"/>
      <c r="D226" s="4"/>
      <c r="E226" s="4"/>
      <c r="F226" s="3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s="167" customFormat="1">
      <c r="A227" s="1"/>
      <c r="B227" s="134"/>
      <c r="C227" s="134"/>
      <c r="D227" s="4"/>
      <c r="E227" s="4"/>
      <c r="F227" s="3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s="167" customFormat="1">
      <c r="A228" s="1"/>
      <c r="B228" s="134"/>
      <c r="C228" s="134"/>
      <c r="D228" s="4"/>
      <c r="E228" s="4"/>
      <c r="F228" s="3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s="167" customFormat="1">
      <c r="A229" s="1"/>
      <c r="B229" s="134"/>
      <c r="C229" s="134"/>
      <c r="D229" s="4"/>
      <c r="E229" s="4"/>
      <c r="F229" s="3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s="167" customFormat="1">
      <c r="A230" s="1"/>
      <c r="B230" s="134"/>
      <c r="C230" s="134"/>
      <c r="D230" s="4"/>
      <c r="E230" s="4"/>
      <c r="F230" s="3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s="167" customFormat="1">
      <c r="A231" s="1"/>
      <c r="B231" s="134"/>
      <c r="C231" s="134"/>
      <c r="D231" s="4"/>
      <c r="E231" s="4"/>
      <c r="F231" s="3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s="167" customFormat="1">
      <c r="A232" s="1"/>
      <c r="B232" s="134"/>
      <c r="C232" s="134"/>
      <c r="D232" s="4"/>
      <c r="E232" s="4"/>
      <c r="F232" s="3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s="167" customFormat="1">
      <c r="A233" s="1"/>
      <c r="B233" s="134"/>
      <c r="C233" s="134"/>
      <c r="D233" s="4"/>
      <c r="E233" s="4"/>
      <c r="F233" s="3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s="167" customFormat="1">
      <c r="A234" s="1"/>
      <c r="B234" s="134"/>
      <c r="C234" s="134"/>
      <c r="D234" s="4"/>
      <c r="E234" s="4"/>
      <c r="F234" s="3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s="167" customFormat="1">
      <c r="A235" s="1"/>
      <c r="B235" s="134"/>
      <c r="C235" s="134"/>
      <c r="D235" s="4"/>
      <c r="E235" s="4"/>
      <c r="F235" s="3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s="167" customFormat="1">
      <c r="A236" s="1"/>
      <c r="B236" s="134"/>
      <c r="C236" s="134"/>
      <c r="D236" s="4"/>
      <c r="E236" s="4"/>
      <c r="F236" s="3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s="167" customFormat="1">
      <c r="A237" s="1"/>
      <c r="B237" s="134"/>
      <c r="C237" s="134"/>
      <c r="D237" s="4"/>
      <c r="E237" s="4"/>
      <c r="F237" s="3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s="167" customFormat="1">
      <c r="A238" s="1"/>
      <c r="B238" s="134"/>
      <c r="C238" s="134"/>
      <c r="D238" s="4"/>
      <c r="E238" s="4"/>
      <c r="F238" s="3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s="167" customFormat="1">
      <c r="A239" s="1"/>
      <c r="B239" s="134"/>
      <c r="C239" s="134"/>
      <c r="D239" s="4"/>
      <c r="E239" s="4"/>
      <c r="F239" s="3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s="167" customFormat="1">
      <c r="A240" s="1"/>
      <c r="B240" s="134"/>
      <c r="C240" s="134"/>
      <c r="D240" s="4"/>
      <c r="E240" s="4"/>
      <c r="F240" s="3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s="167" customFormat="1">
      <c r="A241" s="1"/>
      <c r="B241" s="134"/>
      <c r="C241" s="134"/>
      <c r="D241" s="4"/>
      <c r="E241" s="4"/>
      <c r="F241" s="3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s="167" customFormat="1">
      <c r="A242" s="1"/>
      <c r="B242" s="134"/>
      <c r="C242" s="134"/>
      <c r="D242" s="4"/>
      <c r="E242" s="4"/>
      <c r="F242" s="3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s="167" customFormat="1">
      <c r="A243" s="1"/>
      <c r="B243" s="134"/>
      <c r="C243" s="134"/>
      <c r="D243" s="4"/>
      <c r="E243" s="4"/>
      <c r="F243" s="3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s="167" customFormat="1">
      <c r="A244" s="1"/>
      <c r="B244" s="134"/>
      <c r="C244" s="134"/>
      <c r="D244" s="4"/>
      <c r="E244" s="4"/>
      <c r="F244" s="3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s="167" customFormat="1">
      <c r="A245" s="1"/>
      <c r="B245" s="134"/>
      <c r="C245" s="134"/>
      <c r="D245" s="4"/>
      <c r="E245" s="4"/>
      <c r="F245" s="3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s="167" customFormat="1">
      <c r="A246" s="1"/>
      <c r="B246" s="134"/>
      <c r="C246" s="134"/>
      <c r="D246" s="4"/>
      <c r="E246" s="4"/>
      <c r="F246" s="3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s="167" customFormat="1">
      <c r="A247" s="1"/>
      <c r="B247" s="134"/>
      <c r="C247" s="134"/>
      <c r="D247" s="4"/>
      <c r="E247" s="4"/>
      <c r="F247" s="3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s="167" customFormat="1">
      <c r="A248" s="1"/>
      <c r="B248" s="134"/>
      <c r="C248" s="134"/>
      <c r="D248" s="4"/>
      <c r="E248" s="4"/>
      <c r="F248" s="3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s="167" customFormat="1">
      <c r="A249" s="1"/>
      <c r="B249" s="134"/>
      <c r="C249" s="134"/>
      <c r="D249" s="4"/>
      <c r="E249" s="4"/>
      <c r="F249" s="3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s="167" customFormat="1">
      <c r="A250" s="1"/>
      <c r="B250" s="134"/>
      <c r="C250" s="134"/>
      <c r="D250" s="4"/>
      <c r="E250" s="4"/>
      <c r="F250" s="3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s="167" customFormat="1">
      <c r="A251" s="1"/>
      <c r="B251" s="134"/>
      <c r="C251" s="134"/>
      <c r="D251" s="4"/>
      <c r="E251" s="4"/>
      <c r="F251" s="3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s="167" customFormat="1">
      <c r="A252" s="1"/>
      <c r="B252" s="134"/>
      <c r="C252" s="134"/>
      <c r="D252" s="4"/>
      <c r="E252" s="4"/>
      <c r="F252" s="3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s="167" customFormat="1">
      <c r="A253" s="1"/>
      <c r="B253" s="134"/>
      <c r="C253" s="134"/>
      <c r="D253" s="4"/>
      <c r="E253" s="4"/>
      <c r="F253" s="3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s="167" customFormat="1">
      <c r="A254" s="1"/>
      <c r="B254" s="134"/>
      <c r="C254" s="134"/>
      <c r="D254" s="4"/>
      <c r="E254" s="4"/>
      <c r="F254" s="3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s="167" customFormat="1">
      <c r="A255" s="1"/>
      <c r="B255" s="134"/>
      <c r="C255" s="134"/>
      <c r="D255" s="4"/>
      <c r="E255" s="4"/>
      <c r="F255" s="3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s="167" customFormat="1">
      <c r="A256" s="1"/>
      <c r="B256" s="134"/>
      <c r="C256" s="134"/>
      <c r="D256" s="4"/>
      <c r="E256" s="4"/>
      <c r="F256" s="3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s="167" customFormat="1">
      <c r="A257" s="1"/>
      <c r="B257" s="134"/>
      <c r="C257" s="134"/>
      <c r="D257" s="4"/>
      <c r="E257" s="4"/>
      <c r="F257" s="3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s="167" customFormat="1">
      <c r="A258" s="1"/>
      <c r="B258" s="134"/>
      <c r="C258" s="134"/>
      <c r="D258" s="4"/>
      <c r="E258" s="4"/>
      <c r="F258" s="3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s="167" customFormat="1">
      <c r="A259" s="1"/>
      <c r="B259" s="134"/>
      <c r="C259" s="134"/>
      <c r="D259" s="4"/>
      <c r="E259" s="4"/>
      <c r="F259" s="3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s="167" customFormat="1">
      <c r="A260" s="1"/>
      <c r="B260" s="134"/>
      <c r="C260" s="134"/>
      <c r="D260" s="4"/>
      <c r="E260" s="4"/>
      <c r="F260" s="3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s="167" customFormat="1">
      <c r="A261" s="1"/>
      <c r="B261" s="134"/>
      <c r="C261" s="134"/>
      <c r="D261" s="4"/>
      <c r="E261" s="4"/>
      <c r="F261" s="3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s="167" customFormat="1">
      <c r="A262" s="1"/>
      <c r="B262" s="134"/>
      <c r="C262" s="134"/>
      <c r="D262" s="4"/>
      <c r="E262" s="4"/>
      <c r="F262" s="3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s="167" customFormat="1">
      <c r="A263" s="1"/>
      <c r="B263" s="134"/>
      <c r="C263" s="134"/>
      <c r="D263" s="4"/>
      <c r="E263" s="4"/>
      <c r="F263" s="3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s="167" customFormat="1">
      <c r="A264" s="1"/>
      <c r="B264" s="134"/>
      <c r="C264" s="134"/>
      <c r="D264" s="4"/>
      <c r="E264" s="4"/>
      <c r="F264" s="3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s="167" customFormat="1">
      <c r="A265" s="1"/>
      <c r="B265" s="134"/>
      <c r="C265" s="134"/>
      <c r="D265" s="4"/>
      <c r="E265" s="4"/>
      <c r="F265" s="3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s="167" customFormat="1">
      <c r="A266" s="1"/>
      <c r="B266" s="134"/>
      <c r="C266" s="134"/>
      <c r="D266" s="4"/>
      <c r="E266" s="4"/>
      <c r="F266" s="3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s="167" customFormat="1">
      <c r="A267" s="1"/>
      <c r="B267" s="134"/>
      <c r="C267" s="134"/>
      <c r="D267" s="4"/>
      <c r="E267" s="4"/>
      <c r="F267" s="3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s="167" customFormat="1">
      <c r="A268" s="1"/>
      <c r="B268" s="134"/>
      <c r="C268" s="134"/>
      <c r="D268" s="4"/>
      <c r="E268" s="4"/>
      <c r="F268" s="3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s="167" customFormat="1">
      <c r="A269" s="1"/>
      <c r="B269" s="134"/>
      <c r="C269" s="134"/>
      <c r="D269" s="4"/>
      <c r="E269" s="4"/>
      <c r="F269" s="3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s="167" customFormat="1">
      <c r="A270" s="1"/>
      <c r="B270" s="134"/>
      <c r="C270" s="134"/>
      <c r="D270" s="4"/>
      <c r="E270" s="4"/>
      <c r="F270" s="3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s="167" customFormat="1">
      <c r="A271" s="1"/>
      <c r="B271" s="134"/>
      <c r="C271" s="134"/>
      <c r="D271" s="4"/>
      <c r="E271" s="4"/>
      <c r="F271" s="3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s="167" customFormat="1">
      <c r="A272" s="1"/>
      <c r="B272" s="134"/>
      <c r="C272" s="134"/>
      <c r="D272" s="4"/>
      <c r="E272" s="4"/>
      <c r="F272" s="3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s="167" customFormat="1">
      <c r="A273" s="1"/>
      <c r="B273" s="134"/>
      <c r="C273" s="134"/>
      <c r="D273" s="4"/>
      <c r="E273" s="4"/>
      <c r="F273" s="3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s="167" customFormat="1">
      <c r="A274" s="1"/>
      <c r="B274" s="134"/>
      <c r="C274" s="134"/>
      <c r="D274" s="4"/>
      <c r="E274" s="4"/>
      <c r="F274" s="3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s="167" customFormat="1">
      <c r="A275" s="1"/>
      <c r="B275" s="134"/>
      <c r="C275" s="134"/>
      <c r="D275" s="4"/>
      <c r="E275" s="4"/>
      <c r="F275" s="3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s="167" customFormat="1">
      <c r="A276" s="1"/>
      <c r="B276" s="134"/>
      <c r="C276" s="134"/>
      <c r="D276" s="4"/>
      <c r="E276" s="4"/>
      <c r="F276" s="3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s="167" customFormat="1">
      <c r="A277" s="1"/>
      <c r="B277" s="134"/>
      <c r="C277" s="134"/>
      <c r="D277" s="4"/>
      <c r="E277" s="4"/>
      <c r="F277" s="3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s="167" customFormat="1">
      <c r="A278" s="1"/>
      <c r="B278" s="134"/>
      <c r="C278" s="134"/>
      <c r="D278" s="4"/>
      <c r="E278" s="4"/>
      <c r="F278" s="3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s="167" customFormat="1">
      <c r="A279" s="1"/>
      <c r="B279" s="134"/>
      <c r="C279" s="134"/>
      <c r="D279" s="4"/>
      <c r="E279" s="4"/>
      <c r="F279" s="3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s="167" customFormat="1">
      <c r="A280" s="1"/>
      <c r="B280" s="134"/>
      <c r="C280" s="134"/>
      <c r="D280" s="4"/>
      <c r="E280" s="4"/>
      <c r="F280" s="3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s="167" customFormat="1">
      <c r="A281" s="1"/>
      <c r="B281" s="134"/>
      <c r="C281" s="134"/>
      <c r="D281" s="4"/>
      <c r="E281" s="4"/>
      <c r="F281" s="3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s="167" customFormat="1">
      <c r="A282" s="1"/>
      <c r="B282" s="134"/>
      <c r="C282" s="134"/>
      <c r="D282" s="4"/>
      <c r="E282" s="4"/>
      <c r="F282" s="3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s="167" customFormat="1">
      <c r="A283" s="1"/>
      <c r="B283" s="134"/>
      <c r="C283" s="134"/>
      <c r="D283" s="4"/>
      <c r="E283" s="4"/>
      <c r="F283" s="3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s="167" customFormat="1">
      <c r="A284" s="1"/>
      <c r="B284" s="134"/>
      <c r="C284" s="134"/>
      <c r="D284" s="4"/>
      <c r="E284" s="4"/>
      <c r="F284" s="3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s="167" customFormat="1">
      <c r="A285" s="1"/>
      <c r="B285" s="134"/>
      <c r="C285" s="134"/>
      <c r="D285" s="4"/>
      <c r="E285" s="4"/>
      <c r="F285" s="3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s="167" customFormat="1">
      <c r="A286" s="1"/>
      <c r="B286" s="134"/>
      <c r="C286" s="134"/>
      <c r="D286" s="4"/>
      <c r="E286" s="4"/>
      <c r="F286" s="3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s="167" customFormat="1">
      <c r="A287" s="1"/>
      <c r="B287" s="134"/>
      <c r="C287" s="134"/>
      <c r="D287" s="4"/>
      <c r="E287" s="4"/>
      <c r="F287" s="3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s="167" customFormat="1">
      <c r="A288" s="1"/>
      <c r="B288" s="134"/>
      <c r="C288" s="134"/>
      <c r="D288" s="4"/>
      <c r="E288" s="4"/>
      <c r="F288" s="3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s="167" customFormat="1">
      <c r="A289" s="1"/>
      <c r="B289" s="134"/>
      <c r="C289" s="134"/>
      <c r="D289" s="4"/>
      <c r="E289" s="4"/>
      <c r="F289" s="3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s="167" customFormat="1">
      <c r="A290" s="1"/>
      <c r="B290" s="134"/>
      <c r="C290" s="134"/>
      <c r="D290" s="4"/>
      <c r="E290" s="4"/>
      <c r="F290" s="3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s="167" customFormat="1">
      <c r="A291" s="1"/>
      <c r="B291" s="134"/>
      <c r="C291" s="134"/>
      <c r="D291" s="4"/>
      <c r="E291" s="4"/>
      <c r="F291" s="3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s="167" customFormat="1">
      <c r="A292" s="1"/>
      <c r="B292" s="134"/>
      <c r="C292" s="134"/>
      <c r="D292" s="4"/>
      <c r="E292" s="4"/>
      <c r="F292" s="3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s="167" customFormat="1">
      <c r="A293" s="1"/>
      <c r="B293" s="134"/>
      <c r="C293" s="134"/>
      <c r="D293" s="4"/>
      <c r="E293" s="4"/>
      <c r="F293" s="3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s="167" customFormat="1">
      <c r="A294" s="1"/>
      <c r="B294" s="134"/>
      <c r="C294" s="134"/>
      <c r="D294" s="4"/>
      <c r="E294" s="4"/>
      <c r="F294" s="3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s="167" customFormat="1">
      <c r="A295" s="1"/>
      <c r="B295" s="134"/>
      <c r="C295" s="134"/>
      <c r="D295" s="4"/>
      <c r="E295" s="4"/>
      <c r="F295" s="3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s="167" customFormat="1">
      <c r="A296" s="1"/>
      <c r="B296" s="134"/>
      <c r="C296" s="134"/>
      <c r="D296" s="4"/>
      <c r="E296" s="4"/>
      <c r="F296" s="3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s="167" customFormat="1">
      <c r="A297" s="1"/>
      <c r="B297" s="134"/>
      <c r="C297" s="134"/>
      <c r="D297" s="4"/>
      <c r="E297" s="4"/>
      <c r="F297" s="3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s="167" customFormat="1">
      <c r="A298" s="1"/>
      <c r="B298" s="134"/>
      <c r="C298" s="134"/>
      <c r="D298" s="4"/>
      <c r="E298" s="4"/>
      <c r="F298" s="3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s="167" customFormat="1">
      <c r="A299" s="1"/>
      <c r="B299" s="134"/>
      <c r="C299" s="134"/>
      <c r="D299" s="4"/>
      <c r="E299" s="4"/>
      <c r="F299" s="3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s="167" customFormat="1">
      <c r="A300" s="1"/>
      <c r="B300" s="134"/>
      <c r="C300" s="134"/>
      <c r="D300" s="4"/>
      <c r="E300" s="4"/>
      <c r="F300" s="3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s="167" customFormat="1">
      <c r="A301" s="1"/>
      <c r="B301" s="134"/>
      <c r="C301" s="134"/>
      <c r="D301" s="4"/>
      <c r="E301" s="4"/>
      <c r="F301" s="3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s="167" customFormat="1">
      <c r="A302" s="1"/>
      <c r="B302" s="134"/>
      <c r="C302" s="134"/>
      <c r="D302" s="4"/>
      <c r="E302" s="4"/>
      <c r="F302" s="3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s="167" customFormat="1">
      <c r="A303" s="1"/>
      <c r="B303" s="134"/>
      <c r="C303" s="134"/>
      <c r="D303" s="4"/>
      <c r="E303" s="4"/>
      <c r="F303" s="3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s="167" customFormat="1">
      <c r="A304" s="1"/>
      <c r="B304" s="134"/>
      <c r="C304" s="134"/>
      <c r="D304" s="4"/>
      <c r="E304" s="4"/>
      <c r="F304" s="3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s="167" customFormat="1">
      <c r="A305" s="1"/>
      <c r="B305" s="134"/>
      <c r="C305" s="134"/>
      <c r="D305" s="4"/>
      <c r="E305" s="4"/>
      <c r="F305" s="3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s="167" customFormat="1">
      <c r="A306" s="1"/>
      <c r="B306" s="134"/>
      <c r="C306" s="134"/>
      <c r="D306" s="4"/>
      <c r="E306" s="4"/>
      <c r="F306" s="3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s="167" customFormat="1">
      <c r="A307" s="1"/>
      <c r="B307" s="134"/>
      <c r="C307" s="134"/>
      <c r="D307" s="4"/>
      <c r="E307" s="4"/>
      <c r="F307" s="3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s="167" customFormat="1">
      <c r="A308" s="1"/>
      <c r="B308" s="134"/>
      <c r="C308" s="134"/>
      <c r="D308" s="4"/>
      <c r="E308" s="4"/>
      <c r="F308" s="3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s="167" customFormat="1">
      <c r="A309" s="1"/>
      <c r="B309" s="134"/>
      <c r="C309" s="134"/>
      <c r="D309" s="4"/>
      <c r="E309" s="4"/>
      <c r="F309" s="3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s="167" customFormat="1">
      <c r="A310" s="1"/>
      <c r="B310" s="134"/>
      <c r="C310" s="134"/>
      <c r="D310" s="4"/>
      <c r="E310" s="4"/>
      <c r="F310" s="3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s="167" customFormat="1">
      <c r="A311" s="1"/>
      <c r="B311" s="134"/>
      <c r="C311" s="134"/>
      <c r="D311" s="4"/>
      <c r="E311" s="4"/>
      <c r="F311" s="3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s="167" customFormat="1">
      <c r="A312" s="1"/>
      <c r="B312" s="134"/>
      <c r="C312" s="134"/>
      <c r="D312" s="4"/>
      <c r="E312" s="4"/>
      <c r="F312" s="3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s="167" customFormat="1">
      <c r="A313" s="1"/>
      <c r="B313" s="134"/>
      <c r="C313" s="134"/>
      <c r="D313" s="4"/>
      <c r="E313" s="4"/>
      <c r="F313" s="3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s="167" customFormat="1">
      <c r="A314" s="1"/>
      <c r="B314" s="134"/>
      <c r="C314" s="134"/>
      <c r="D314" s="4"/>
      <c r="E314" s="4"/>
      <c r="F314" s="3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s="167" customFormat="1">
      <c r="A315" s="1"/>
      <c r="B315" s="134"/>
      <c r="C315" s="134"/>
      <c r="D315" s="4"/>
      <c r="E315" s="4"/>
      <c r="F315" s="3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s="167" customFormat="1">
      <c r="A316" s="1"/>
      <c r="B316" s="134"/>
      <c r="C316" s="134"/>
      <c r="D316" s="4"/>
      <c r="E316" s="4"/>
      <c r="F316" s="3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s="167" customFormat="1">
      <c r="A317" s="1"/>
      <c r="B317" s="134"/>
      <c r="C317" s="134"/>
      <c r="D317" s="4"/>
      <c r="E317" s="4"/>
      <c r="F317" s="3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s="167" customFormat="1">
      <c r="A318" s="1"/>
      <c r="B318" s="134"/>
      <c r="C318" s="134"/>
      <c r="D318" s="4"/>
      <c r="E318" s="4"/>
      <c r="F318" s="3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s="167" customFormat="1">
      <c r="A319" s="1"/>
      <c r="B319" s="134"/>
      <c r="C319" s="134"/>
      <c r="D319" s="4"/>
      <c r="E319" s="4"/>
      <c r="F319" s="3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s="167" customFormat="1">
      <c r="A320" s="1"/>
      <c r="B320" s="134"/>
      <c r="C320" s="134"/>
      <c r="D320" s="4"/>
      <c r="E320" s="4"/>
      <c r="F320" s="3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s="167" customFormat="1">
      <c r="A321" s="1"/>
      <c r="B321" s="134"/>
      <c r="C321" s="134"/>
      <c r="D321" s="4"/>
      <c r="E321" s="4"/>
      <c r="F321" s="3"/>
      <c r="G321" s="135"/>
      <c r="H321" s="135"/>
      <c r="I321" s="135"/>
      <c r="J321" s="135"/>
      <c r="K321" s="135"/>
      <c r="L321" s="13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s="167" customFormat="1">
      <c r="A322" s="1"/>
      <c r="B322" s="134"/>
      <c r="C322" s="134"/>
      <c r="D322" s="4"/>
      <c r="E322" s="4"/>
      <c r="F322" s="3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s="167" customFormat="1">
      <c r="A323" s="1"/>
      <c r="B323" s="134"/>
      <c r="C323" s="134"/>
      <c r="D323" s="4"/>
      <c r="E323" s="4"/>
      <c r="F323" s="3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s="167" customFormat="1">
      <c r="A324" s="1"/>
      <c r="B324" s="134"/>
      <c r="C324" s="134"/>
      <c r="D324" s="4"/>
      <c r="E324" s="4"/>
      <c r="F324" s="3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s="167" customFormat="1">
      <c r="A325" s="1"/>
      <c r="B325" s="134"/>
      <c r="C325" s="134"/>
      <c r="D325" s="4"/>
      <c r="E325" s="4"/>
      <c r="F325" s="3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s="167" customFormat="1">
      <c r="A326" s="1"/>
      <c r="B326" s="134"/>
      <c r="C326" s="134"/>
      <c r="D326" s="4"/>
      <c r="E326" s="4"/>
      <c r="F326" s="3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s="167" customFormat="1">
      <c r="A327" s="1"/>
      <c r="B327" s="134"/>
      <c r="C327" s="134"/>
      <c r="D327" s="4"/>
      <c r="E327" s="4"/>
      <c r="F327" s="3"/>
      <c r="G327" s="135"/>
      <c r="H327" s="135"/>
      <c r="I327" s="135"/>
      <c r="J327" s="135"/>
      <c r="K327" s="135"/>
      <c r="L327" s="13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s="167" customFormat="1">
      <c r="A328" s="1"/>
      <c r="B328" s="134"/>
      <c r="C328" s="134"/>
      <c r="D328" s="4"/>
      <c r="E328" s="4"/>
      <c r="F328" s="3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s="167" customFormat="1">
      <c r="A329" s="1"/>
      <c r="B329" s="134"/>
      <c r="C329" s="134"/>
      <c r="D329" s="4"/>
      <c r="E329" s="4"/>
      <c r="F329" s="3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s="167" customFormat="1">
      <c r="A330" s="1"/>
      <c r="B330" s="134"/>
      <c r="C330" s="134"/>
      <c r="D330" s="4"/>
      <c r="E330" s="4"/>
      <c r="F330" s="3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s="167" customFormat="1">
      <c r="A331" s="1"/>
      <c r="B331" s="134"/>
      <c r="C331" s="134"/>
      <c r="D331" s="4"/>
      <c r="E331" s="4"/>
      <c r="F331" s="3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s="167" customFormat="1">
      <c r="A332" s="1"/>
      <c r="B332" s="134"/>
      <c r="C332" s="134"/>
      <c r="D332" s="4"/>
      <c r="E332" s="4"/>
      <c r="F332" s="3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s="167" customFormat="1">
      <c r="A333" s="1"/>
      <c r="B333" s="134"/>
      <c r="C333" s="134"/>
      <c r="D333" s="4"/>
      <c r="E333" s="4"/>
      <c r="F333" s="3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s="167" customFormat="1">
      <c r="A334" s="1"/>
      <c r="B334" s="134"/>
      <c r="C334" s="134"/>
      <c r="D334" s="4"/>
      <c r="E334" s="4"/>
      <c r="F334" s="3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s="167" customFormat="1">
      <c r="A335" s="1"/>
      <c r="B335" s="134"/>
      <c r="C335" s="134"/>
      <c r="D335" s="4"/>
      <c r="E335" s="4"/>
      <c r="F335" s="3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s="167" customFormat="1">
      <c r="A336" s="1"/>
      <c r="B336" s="134"/>
      <c r="C336" s="134"/>
      <c r="D336" s="4"/>
      <c r="E336" s="4"/>
      <c r="F336" s="3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s="167" customFormat="1">
      <c r="A337" s="1"/>
      <c r="B337" s="134"/>
      <c r="C337" s="134"/>
      <c r="D337" s="4"/>
      <c r="E337" s="4"/>
      <c r="F337" s="3"/>
      <c r="G337" s="126"/>
      <c r="H337" s="126"/>
      <c r="I337" s="126"/>
      <c r="J337" s="126"/>
      <c r="K337" s="126"/>
      <c r="L337" s="126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s="167" customFormat="1">
      <c r="A338" s="1"/>
      <c r="B338" s="134"/>
      <c r="C338" s="134"/>
      <c r="D338" s="4"/>
      <c r="E338" s="4"/>
      <c r="F338" s="3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s="167" customFormat="1">
      <c r="A339" s="1"/>
      <c r="B339" s="134"/>
      <c r="C339" s="134"/>
      <c r="D339" s="4"/>
      <c r="E339" s="4"/>
      <c r="F339" s="3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s="167" customFormat="1">
      <c r="A340" s="1"/>
      <c r="B340" s="134"/>
      <c r="C340" s="134"/>
      <c r="D340" s="4"/>
      <c r="E340" s="4"/>
      <c r="F340" s="3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s="167" customFormat="1">
      <c r="A341" s="1"/>
      <c r="B341" s="134"/>
      <c r="C341" s="134"/>
      <c r="D341" s="4"/>
      <c r="E341" s="4"/>
      <c r="F341" s="3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s="167" customFormat="1">
      <c r="A342" s="1"/>
      <c r="B342" s="134"/>
      <c r="C342" s="134"/>
      <c r="D342" s="4"/>
      <c r="E342" s="4"/>
      <c r="F342" s="3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s="167" customFormat="1">
      <c r="A343" s="1"/>
      <c r="B343" s="134"/>
      <c r="C343" s="134"/>
      <c r="D343" s="4"/>
      <c r="E343" s="4"/>
      <c r="F343" s="3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s="167" customFormat="1">
      <c r="A344" s="1"/>
      <c r="B344" s="134"/>
      <c r="C344" s="134"/>
      <c r="D344" s="4"/>
      <c r="E344" s="4"/>
      <c r="F344" s="3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s="167" customFormat="1">
      <c r="A345" s="1"/>
      <c r="B345" s="134"/>
      <c r="C345" s="134"/>
      <c r="D345" s="4"/>
      <c r="E345" s="4"/>
      <c r="F345" s="3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s="167" customFormat="1">
      <c r="A346" s="1"/>
      <c r="B346" s="134"/>
      <c r="C346" s="134"/>
      <c r="D346" s="4"/>
      <c r="E346" s="4"/>
      <c r="F346" s="3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s="167" customFormat="1">
      <c r="A347" s="1"/>
      <c r="B347" s="134"/>
      <c r="C347" s="134"/>
      <c r="D347" s="4"/>
      <c r="E347" s="4"/>
      <c r="F347" s="3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s="167" customFormat="1">
      <c r="A348" s="1"/>
      <c r="B348" s="134"/>
      <c r="C348" s="134"/>
      <c r="D348" s="4"/>
      <c r="E348" s="4"/>
      <c r="F348" s="3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s="167" customFormat="1">
      <c r="A349" s="1"/>
      <c r="B349" s="134"/>
      <c r="C349" s="134"/>
      <c r="D349" s="4"/>
      <c r="E349" s="4"/>
      <c r="F349" s="3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s="167" customFormat="1">
      <c r="A350" s="1"/>
      <c r="B350" s="134"/>
      <c r="C350" s="134"/>
      <c r="D350" s="4"/>
      <c r="E350" s="4"/>
      <c r="F350" s="3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s="167" customFormat="1">
      <c r="A351" s="1"/>
      <c r="B351" s="134"/>
      <c r="C351" s="134"/>
      <c r="D351" s="4"/>
      <c r="E351" s="4"/>
      <c r="F351" s="3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s="167" customFormat="1">
      <c r="A352" s="1"/>
      <c r="B352" s="134"/>
      <c r="C352" s="134"/>
      <c r="D352" s="4"/>
      <c r="E352" s="4"/>
      <c r="F352" s="3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s="167" customFormat="1">
      <c r="A353" s="1"/>
      <c r="B353" s="134"/>
      <c r="C353" s="134"/>
      <c r="D353" s="4"/>
      <c r="E353" s="4"/>
      <c r="F353" s="3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s="167" customFormat="1">
      <c r="A354" s="1"/>
      <c r="B354" s="134"/>
      <c r="C354" s="134"/>
      <c r="D354" s="4"/>
      <c r="E354" s="4"/>
      <c r="F354" s="3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s="167" customFormat="1">
      <c r="A355" s="1"/>
      <c r="B355" s="134"/>
      <c r="C355" s="134"/>
      <c r="D355" s="4"/>
      <c r="E355" s="4"/>
      <c r="F355" s="3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s="167" customFormat="1">
      <c r="A356" s="1"/>
      <c r="B356" s="134"/>
      <c r="C356" s="134"/>
      <c r="D356" s="4"/>
      <c r="E356" s="4"/>
      <c r="F356" s="3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s="167" customFormat="1">
      <c r="A357" s="1"/>
      <c r="B357" s="134"/>
      <c r="C357" s="134"/>
      <c r="D357" s="4"/>
      <c r="E357" s="4"/>
      <c r="F357" s="3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s="167" customFormat="1">
      <c r="A358" s="1"/>
      <c r="B358" s="134"/>
      <c r="C358" s="134"/>
      <c r="D358" s="4"/>
      <c r="E358" s="4"/>
      <c r="F358" s="3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s="167" customFormat="1">
      <c r="A359" s="1"/>
      <c r="B359" s="134"/>
      <c r="C359" s="134"/>
      <c r="D359" s="4"/>
      <c r="E359" s="4"/>
      <c r="F359" s="3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s="167" customFormat="1">
      <c r="A360" s="1"/>
      <c r="B360" s="134"/>
      <c r="C360" s="134"/>
      <c r="D360" s="4"/>
      <c r="E360" s="4"/>
      <c r="F360" s="3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s="167" customFormat="1">
      <c r="A361" s="1"/>
      <c r="B361" s="134"/>
      <c r="C361" s="134"/>
      <c r="D361" s="4"/>
      <c r="E361" s="4"/>
      <c r="F361" s="3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s="167" customFormat="1">
      <c r="A362" s="1"/>
      <c r="B362" s="134"/>
      <c r="C362" s="134"/>
      <c r="D362" s="4"/>
      <c r="E362" s="4"/>
      <c r="F362" s="3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s="167" customFormat="1">
      <c r="A363" s="1"/>
      <c r="B363" s="134"/>
      <c r="C363" s="134"/>
      <c r="D363" s="4"/>
      <c r="E363" s="4"/>
      <c r="F363" s="3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s="167" customFormat="1">
      <c r="A364" s="1"/>
      <c r="B364" s="134"/>
      <c r="C364" s="134"/>
      <c r="D364" s="4"/>
      <c r="E364" s="4"/>
      <c r="F364" s="3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s="167" customFormat="1">
      <c r="A365" s="1"/>
      <c r="B365" s="134"/>
      <c r="C365" s="134"/>
      <c r="D365" s="4"/>
      <c r="E365" s="4"/>
      <c r="F365" s="3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s="167" customFormat="1">
      <c r="A366" s="1"/>
      <c r="B366" s="134"/>
      <c r="C366" s="134"/>
      <c r="D366" s="4"/>
      <c r="E366" s="4"/>
      <c r="F366" s="3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s="167" customFormat="1">
      <c r="A367" s="1"/>
      <c r="B367" s="134"/>
      <c r="C367" s="134"/>
      <c r="D367" s="4"/>
      <c r="E367" s="4"/>
      <c r="F367" s="3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s="167" customFormat="1">
      <c r="A368" s="1"/>
      <c r="B368" s="134"/>
      <c r="C368" s="134"/>
      <c r="D368" s="4"/>
      <c r="E368" s="4"/>
      <c r="F368" s="3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s="167" customFormat="1">
      <c r="A369" s="1"/>
      <c r="B369" s="134"/>
      <c r="C369" s="134"/>
      <c r="D369" s="4"/>
      <c r="E369" s="4"/>
      <c r="F369" s="3"/>
      <c r="G369" s="51"/>
      <c r="H369" s="51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s="167" customFormat="1">
      <c r="A370" s="1"/>
      <c r="B370" s="134"/>
      <c r="C370" s="134"/>
      <c r="D370" s="4"/>
      <c r="E370" s="4"/>
      <c r="F370" s="3"/>
      <c r="G370" s="51"/>
      <c r="H370" s="51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s="167" customFormat="1">
      <c r="A371" s="1"/>
      <c r="B371" s="134"/>
      <c r="C371" s="134"/>
      <c r="D371" s="4"/>
      <c r="E371" s="4"/>
      <c r="F371" s="3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s="167" customFormat="1">
      <c r="A372" s="1"/>
      <c r="B372" s="134"/>
      <c r="C372" s="134"/>
      <c r="D372" s="4"/>
      <c r="E372" s="4"/>
      <c r="F372" s="3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s="167" customFormat="1">
      <c r="A373" s="1"/>
      <c r="B373" s="134"/>
      <c r="C373" s="134"/>
      <c r="D373" s="4"/>
      <c r="E373" s="4"/>
      <c r="F373" s="3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s="167" customFormat="1">
      <c r="A374" s="1"/>
      <c r="B374" s="134"/>
      <c r="C374" s="134"/>
      <c r="D374" s="4"/>
      <c r="E374" s="4"/>
      <c r="F374" s="3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s="167" customFormat="1">
      <c r="A375" s="1"/>
      <c r="B375" s="134"/>
      <c r="C375" s="134"/>
      <c r="D375" s="4"/>
      <c r="E375" s="4"/>
      <c r="F375" s="3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s="167" customFormat="1">
      <c r="A376" s="1"/>
      <c r="B376" s="134"/>
      <c r="C376" s="134"/>
      <c r="D376" s="4"/>
      <c r="E376" s="4"/>
      <c r="F376" s="3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s="167" customFormat="1">
      <c r="A377" s="1"/>
      <c r="B377" s="134"/>
      <c r="C377" s="134"/>
      <c r="D377" s="4"/>
      <c r="E377" s="4"/>
      <c r="F377" s="3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s="167" customFormat="1">
      <c r="A378" s="1"/>
      <c r="B378" s="134"/>
      <c r="C378" s="134"/>
      <c r="D378" s="4"/>
      <c r="E378" s="4"/>
      <c r="F378" s="3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s="167" customFormat="1">
      <c r="A379" s="1"/>
      <c r="B379" s="134"/>
      <c r="C379" s="134"/>
      <c r="D379" s="4"/>
      <c r="E379" s="4"/>
      <c r="F379" s="3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s="167" customFormat="1">
      <c r="A380" s="1"/>
      <c r="B380" s="134"/>
      <c r="C380" s="134"/>
      <c r="D380" s="4"/>
      <c r="E380" s="4"/>
      <c r="F380" s="3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s="167" customFormat="1">
      <c r="A381" s="1"/>
      <c r="B381" s="134"/>
      <c r="C381" s="134"/>
      <c r="D381" s="4"/>
      <c r="E381" s="4"/>
      <c r="F381" s="3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s="167" customFormat="1">
      <c r="A382" s="1"/>
      <c r="B382" s="134"/>
      <c r="C382" s="134"/>
      <c r="D382" s="4"/>
      <c r="E382" s="4"/>
      <c r="F382" s="3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s="167" customFormat="1">
      <c r="A383" s="1"/>
      <c r="B383" s="134"/>
      <c r="C383" s="134"/>
      <c r="D383" s="4"/>
      <c r="E383" s="4"/>
      <c r="F383" s="3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s="167" customFormat="1">
      <c r="A384" s="1"/>
      <c r="B384" s="134"/>
      <c r="C384" s="134"/>
      <c r="D384" s="4"/>
      <c r="E384" s="4"/>
      <c r="F384" s="3"/>
      <c r="G384" s="51"/>
      <c r="H384" s="51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s="167" customFormat="1">
      <c r="A385" s="1"/>
      <c r="B385" s="134"/>
      <c r="C385" s="134"/>
      <c r="D385" s="4"/>
      <c r="E385" s="4"/>
      <c r="F385" s="3"/>
      <c r="G385" s="51"/>
      <c r="H385" s="51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s="167" customFormat="1">
      <c r="A386" s="1"/>
      <c r="B386" s="134"/>
      <c r="C386" s="134"/>
      <c r="D386" s="4"/>
      <c r="E386" s="4"/>
      <c r="F386" s="3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s="167" customFormat="1">
      <c r="A387" s="1"/>
      <c r="B387" s="134"/>
      <c r="C387" s="134"/>
      <c r="D387" s="4"/>
      <c r="E387" s="4"/>
      <c r="F387" s="3"/>
      <c r="G387" s="51"/>
      <c r="H387" s="51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s="167" customFormat="1">
      <c r="A388" s="1"/>
      <c r="B388" s="134"/>
      <c r="C388" s="134"/>
      <c r="D388" s="4"/>
      <c r="E388" s="4"/>
      <c r="F388" s="3"/>
      <c r="G388" s="51"/>
      <c r="H388" s="51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s="167" customFormat="1">
      <c r="A389" s="1"/>
      <c r="B389" s="134"/>
      <c r="C389" s="134"/>
      <c r="D389" s="4"/>
      <c r="E389" s="4"/>
      <c r="F389" s="3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s="167" customFormat="1">
      <c r="A390" s="1"/>
      <c r="B390" s="134"/>
      <c r="C390" s="134"/>
      <c r="D390" s="4"/>
      <c r="E390" s="4"/>
      <c r="F390" s="3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s="167" customFormat="1">
      <c r="A391" s="1"/>
      <c r="B391" s="134"/>
      <c r="C391" s="134"/>
      <c r="D391" s="4"/>
      <c r="E391" s="4"/>
      <c r="F391" s="3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s="167" customFormat="1">
      <c r="A392" s="1"/>
      <c r="B392" s="134"/>
      <c r="C392" s="134"/>
      <c r="D392" s="4"/>
      <c r="E392" s="4"/>
      <c r="F392" s="3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s="167" customFormat="1">
      <c r="A393" s="1"/>
      <c r="B393" s="134"/>
      <c r="C393" s="134"/>
      <c r="D393" s="4"/>
      <c r="E393" s="4"/>
      <c r="F393" s="3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s="167" customFormat="1">
      <c r="A394" s="1"/>
      <c r="B394" s="134"/>
      <c r="C394" s="134"/>
      <c r="D394" s="4"/>
      <c r="E394" s="4"/>
      <c r="F394" s="3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s="167" customFormat="1">
      <c r="A395" s="1"/>
      <c r="B395" s="134"/>
      <c r="C395" s="134"/>
      <c r="D395" s="4"/>
      <c r="E395" s="4"/>
      <c r="F395" s="3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s="167" customFormat="1">
      <c r="A396" s="1"/>
      <c r="B396" s="134"/>
      <c r="C396" s="134"/>
      <c r="D396" s="4"/>
      <c r="E396" s="4"/>
      <c r="F396" s="3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s="167" customFormat="1">
      <c r="A397" s="1"/>
      <c r="B397" s="134"/>
      <c r="C397" s="134"/>
      <c r="D397" s="4"/>
      <c r="E397" s="4"/>
      <c r="F397" s="3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s="167" customFormat="1">
      <c r="A398" s="1"/>
      <c r="B398" s="134"/>
      <c r="C398" s="134"/>
      <c r="D398" s="4"/>
      <c r="E398" s="4"/>
      <c r="F398" s="3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s="167" customFormat="1">
      <c r="A399" s="1"/>
      <c r="B399" s="134"/>
      <c r="C399" s="134"/>
      <c r="D399" s="4"/>
      <c r="E399" s="4"/>
      <c r="F399" s="3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s="167" customFormat="1">
      <c r="A400" s="1"/>
      <c r="B400" s="134"/>
      <c r="C400" s="134"/>
      <c r="D400" s="4"/>
      <c r="E400" s="4"/>
      <c r="F400" s="3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s="167" customFormat="1">
      <c r="A401" s="1"/>
      <c r="B401" s="134"/>
      <c r="C401" s="134"/>
      <c r="D401" s="4"/>
      <c r="E401" s="4"/>
      <c r="F401" s="3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s="167" customFormat="1">
      <c r="A402" s="1"/>
      <c r="B402" s="134"/>
      <c r="C402" s="134"/>
      <c r="D402" s="4"/>
      <c r="E402" s="4"/>
      <c r="F402" s="3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s="167" customFormat="1">
      <c r="A403" s="1"/>
      <c r="B403" s="134"/>
      <c r="C403" s="134"/>
      <c r="D403" s="4"/>
      <c r="E403" s="4"/>
      <c r="F403" s="3"/>
      <c r="G403" s="51"/>
      <c r="H403" s="51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s="167" customFormat="1">
      <c r="A404" s="1"/>
      <c r="B404" s="134"/>
      <c r="C404" s="134"/>
      <c r="D404" s="4"/>
      <c r="E404" s="4"/>
      <c r="F404" s="3"/>
      <c r="G404" s="51"/>
      <c r="H404" s="51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s="167" customFormat="1">
      <c r="A405" s="1"/>
      <c r="B405" s="134"/>
      <c r="C405" s="134"/>
      <c r="D405" s="4"/>
      <c r="E405" s="4"/>
      <c r="F405" s="3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s="167" customFormat="1">
      <c r="A406" s="1"/>
      <c r="B406" s="134"/>
      <c r="C406" s="134"/>
      <c r="D406" s="4"/>
      <c r="E406" s="4"/>
      <c r="F406" s="3"/>
      <c r="G406" s="51"/>
      <c r="H406" s="51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s="167" customFormat="1">
      <c r="A407" s="1"/>
      <c r="B407" s="134"/>
      <c r="C407" s="134"/>
      <c r="D407" s="4"/>
      <c r="E407" s="4"/>
      <c r="F407" s="3"/>
      <c r="G407" s="51"/>
      <c r="H407" s="51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s="167" customFormat="1">
      <c r="A408" s="1"/>
      <c r="B408" s="134"/>
      <c r="C408" s="134"/>
      <c r="D408" s="4"/>
      <c r="E408" s="4"/>
      <c r="F408" s="3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s="167" customFormat="1">
      <c r="A409" s="1"/>
      <c r="B409" s="134"/>
      <c r="C409" s="134"/>
      <c r="D409" s="4"/>
      <c r="E409" s="4"/>
      <c r="F409" s="3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s="167" customFormat="1">
      <c r="A410" s="1"/>
      <c r="B410" s="134"/>
      <c r="C410" s="134"/>
      <c r="D410" s="4"/>
      <c r="E410" s="4"/>
      <c r="F410" s="3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s="167" customFormat="1">
      <c r="A411" s="1"/>
      <c r="B411" s="134"/>
      <c r="C411" s="134"/>
      <c r="D411" s="4"/>
      <c r="E411" s="4"/>
      <c r="F411" s="3"/>
      <c r="G411" s="51"/>
      <c r="H411" s="51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s="167" customFormat="1">
      <c r="A412" s="1"/>
      <c r="B412" s="134"/>
      <c r="C412" s="134"/>
      <c r="D412" s="4"/>
      <c r="E412" s="4"/>
      <c r="F412" s="3"/>
      <c r="G412" s="51"/>
      <c r="H412" s="51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s="167" customFormat="1">
      <c r="A413" s="1"/>
      <c r="B413" s="134"/>
      <c r="C413" s="134"/>
      <c r="D413" s="4"/>
      <c r="E413" s="4"/>
      <c r="F413" s="3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s="167" customFormat="1">
      <c r="A414" s="1"/>
      <c r="B414" s="134"/>
      <c r="C414" s="134"/>
      <c r="D414" s="4"/>
      <c r="E414" s="4"/>
      <c r="F414" s="3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s="167" customFormat="1">
      <c r="A415" s="1"/>
      <c r="B415" s="134"/>
      <c r="C415" s="134"/>
      <c r="D415" s="4"/>
      <c r="E415" s="4"/>
      <c r="F415" s="3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s="167" customFormat="1">
      <c r="A416" s="1"/>
      <c r="B416" s="134"/>
      <c r="C416" s="134"/>
      <c r="D416" s="4"/>
      <c r="E416" s="4"/>
      <c r="F416" s="3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s="167" customFormat="1">
      <c r="A417" s="1"/>
      <c r="B417" s="134"/>
      <c r="C417" s="134"/>
      <c r="D417" s="4"/>
      <c r="E417" s="4"/>
      <c r="F417" s="3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s="167" customFormat="1">
      <c r="A418" s="1"/>
      <c r="B418" s="134"/>
      <c r="C418" s="134"/>
      <c r="D418" s="4"/>
      <c r="E418" s="4"/>
      <c r="F418" s="3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s="167" customFormat="1">
      <c r="A419" s="1"/>
      <c r="B419" s="134"/>
      <c r="C419" s="134"/>
      <c r="D419" s="4"/>
      <c r="E419" s="4"/>
      <c r="F419" s="3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s="167" customFormat="1">
      <c r="A420" s="1"/>
      <c r="B420" s="134"/>
      <c r="C420" s="134"/>
      <c r="D420" s="4"/>
      <c r="E420" s="4"/>
      <c r="F420" s="3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s="167" customFormat="1">
      <c r="A421" s="1"/>
      <c r="B421" s="134"/>
      <c r="C421" s="134"/>
      <c r="D421" s="4"/>
      <c r="E421" s="4"/>
      <c r="F421" s="3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s="167" customFormat="1">
      <c r="A422" s="1"/>
      <c r="B422" s="134"/>
      <c r="C422" s="134"/>
      <c r="D422" s="4"/>
      <c r="E422" s="4"/>
      <c r="F422" s="3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s="167" customFormat="1">
      <c r="A423" s="1"/>
      <c r="B423" s="134"/>
      <c r="C423" s="134"/>
      <c r="D423" s="4"/>
      <c r="E423" s="4"/>
      <c r="F423" s="3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s="167" customFormat="1">
      <c r="A424" s="1"/>
      <c r="B424" s="134"/>
      <c r="C424" s="134"/>
      <c r="D424" s="4"/>
      <c r="E424" s="4"/>
      <c r="F424" s="3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s="167" customFormat="1">
      <c r="A425" s="1"/>
      <c r="B425" s="134"/>
      <c r="C425" s="134"/>
      <c r="D425" s="4"/>
      <c r="E425" s="4"/>
      <c r="F425" s="3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s="167" customFormat="1">
      <c r="A426" s="1"/>
      <c r="B426" s="134"/>
      <c r="C426" s="134"/>
      <c r="D426" s="4"/>
      <c r="E426" s="4"/>
      <c r="F426" s="3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s="167" customFormat="1">
      <c r="A427" s="1"/>
      <c r="B427" s="134"/>
      <c r="C427" s="134"/>
      <c r="D427" s="4"/>
      <c r="E427" s="4"/>
      <c r="F427" s="3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s="167" customFormat="1">
      <c r="A428" s="1"/>
      <c r="B428" s="134"/>
      <c r="C428" s="134"/>
      <c r="D428" s="4"/>
      <c r="E428" s="4"/>
      <c r="F428" s="3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s="167" customFormat="1">
      <c r="A429" s="1"/>
      <c r="B429" s="134"/>
      <c r="C429" s="134"/>
      <c r="D429" s="4"/>
      <c r="E429" s="4"/>
      <c r="F429" s="3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s="167" customFormat="1">
      <c r="A430" s="1"/>
      <c r="B430" s="134"/>
      <c r="C430" s="134"/>
      <c r="D430" s="4"/>
      <c r="E430" s="4"/>
      <c r="F430" s="3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s="167" customFormat="1">
      <c r="A431" s="1"/>
      <c r="B431" s="134"/>
      <c r="C431" s="134"/>
      <c r="D431" s="4"/>
      <c r="E431" s="4"/>
      <c r="F431" s="3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s="167" customFormat="1">
      <c r="A432" s="1"/>
      <c r="B432" s="134"/>
      <c r="C432" s="134"/>
      <c r="D432" s="4"/>
      <c r="E432" s="4"/>
      <c r="F432" s="3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s="167" customFormat="1">
      <c r="A433" s="1"/>
      <c r="B433" s="134"/>
      <c r="C433" s="134"/>
      <c r="D433" s="4"/>
      <c r="E433" s="4"/>
      <c r="F433" s="3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s="167" customFormat="1">
      <c r="A434" s="1"/>
      <c r="B434" s="134"/>
      <c r="C434" s="134"/>
      <c r="D434" s="4"/>
      <c r="E434" s="4"/>
      <c r="F434" s="3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s="167" customFormat="1">
      <c r="A435" s="1"/>
      <c r="B435" s="134"/>
      <c r="C435" s="134"/>
      <c r="D435" s="4"/>
      <c r="E435" s="4"/>
      <c r="F435" s="3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s="167" customFormat="1">
      <c r="A436" s="1"/>
      <c r="B436" s="134"/>
      <c r="C436" s="134"/>
      <c r="D436" s="4"/>
      <c r="E436" s="4"/>
      <c r="F436" s="3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s="167" customFormat="1">
      <c r="A437" s="1"/>
      <c r="B437" s="134"/>
      <c r="C437" s="134"/>
      <c r="D437" s="4"/>
      <c r="E437" s="4"/>
      <c r="F437" s="3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s="167" customFormat="1">
      <c r="A438" s="1"/>
      <c r="B438" s="134"/>
      <c r="C438" s="134"/>
      <c r="D438" s="4"/>
      <c r="E438" s="4"/>
      <c r="F438" s="3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s="167" customFormat="1">
      <c r="A439" s="1"/>
      <c r="B439" s="134"/>
      <c r="C439" s="134"/>
      <c r="D439" s="4"/>
      <c r="E439" s="4"/>
      <c r="F439" s="3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s="167" customFormat="1">
      <c r="A440" s="1"/>
      <c r="B440" s="134"/>
      <c r="C440" s="134"/>
      <c r="D440" s="4"/>
      <c r="E440" s="4"/>
      <c r="F440" s="3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s="167" customFormat="1">
      <c r="A441" s="1"/>
      <c r="B441" s="134"/>
      <c r="C441" s="134"/>
      <c r="D441" s="4"/>
      <c r="E441" s="4"/>
      <c r="F441" s="3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s="167" customFormat="1">
      <c r="A442" s="1"/>
      <c r="B442" s="134"/>
      <c r="C442" s="134"/>
      <c r="D442" s="4"/>
      <c r="E442" s="4"/>
      <c r="F442" s="3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s="167" customFormat="1">
      <c r="A443" s="1"/>
      <c r="B443" s="134"/>
      <c r="C443" s="134"/>
      <c r="D443" s="4"/>
      <c r="E443" s="4"/>
      <c r="F443" s="3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s="167" customFormat="1">
      <c r="A444" s="1"/>
      <c r="B444" s="134"/>
      <c r="C444" s="134"/>
      <c r="D444" s="4"/>
      <c r="E444" s="4"/>
      <c r="F444" s="3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s="167" customFormat="1">
      <c r="A445" s="1"/>
      <c r="B445" s="134"/>
      <c r="C445" s="134"/>
      <c r="D445" s="4"/>
      <c r="E445" s="4"/>
      <c r="F445" s="3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s="167" customFormat="1">
      <c r="A446" s="1"/>
      <c r="B446" s="134"/>
      <c r="C446" s="134"/>
      <c r="D446" s="4"/>
      <c r="E446" s="4"/>
      <c r="F446" s="3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s="167" customFormat="1">
      <c r="A447" s="1"/>
      <c r="B447" s="134"/>
      <c r="C447" s="134"/>
      <c r="D447" s="4"/>
      <c r="E447" s="4"/>
      <c r="F447" s="3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s="167" customFormat="1">
      <c r="A448" s="1"/>
      <c r="B448" s="134"/>
      <c r="C448" s="134"/>
      <c r="D448" s="4"/>
      <c r="E448" s="4"/>
      <c r="F448" s="3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s="167" customFormat="1">
      <c r="A449" s="1"/>
      <c r="B449" s="134"/>
      <c r="C449" s="134"/>
      <c r="D449" s="4"/>
      <c r="E449" s="4"/>
      <c r="F449" s="3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s="167" customFormat="1">
      <c r="A450" s="1"/>
      <c r="B450" s="134"/>
      <c r="C450" s="134"/>
      <c r="D450" s="4"/>
      <c r="E450" s="4"/>
      <c r="F450" s="3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s="167" customFormat="1">
      <c r="A451" s="1"/>
      <c r="B451" s="134"/>
      <c r="C451" s="134"/>
      <c r="D451" s="4"/>
      <c r="E451" s="4"/>
      <c r="F451" s="3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s="167" customFormat="1">
      <c r="A452" s="1"/>
      <c r="B452" s="134"/>
      <c r="C452" s="134"/>
      <c r="D452" s="4"/>
      <c r="E452" s="4"/>
      <c r="F452" s="3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s="167" customFormat="1">
      <c r="A453" s="1"/>
      <c r="B453" s="134"/>
      <c r="C453" s="134"/>
      <c r="D453" s="4"/>
      <c r="E453" s="4"/>
      <c r="F453" s="3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s="167" customFormat="1">
      <c r="A454" s="1"/>
      <c r="B454" s="134"/>
      <c r="C454" s="134"/>
      <c r="D454" s="4"/>
      <c r="E454" s="4"/>
      <c r="F454" s="3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s="167" customFormat="1">
      <c r="A455" s="1"/>
      <c r="B455" s="134"/>
      <c r="C455" s="134"/>
      <c r="D455" s="4"/>
      <c r="E455" s="4"/>
      <c r="F455" s="3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s="167" customFormat="1">
      <c r="A456" s="1"/>
      <c r="B456" s="134"/>
      <c r="C456" s="134"/>
      <c r="D456" s="4"/>
      <c r="E456" s="4"/>
      <c r="F456" s="3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s="167" customFormat="1">
      <c r="A457" s="1"/>
      <c r="B457" s="134"/>
      <c r="C457" s="134"/>
      <c r="D457" s="4"/>
      <c r="E457" s="4"/>
      <c r="F457" s="3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s="167" customFormat="1">
      <c r="A458" s="1"/>
      <c r="B458" s="134"/>
      <c r="C458" s="134"/>
      <c r="D458" s="4"/>
      <c r="E458" s="4"/>
      <c r="F458" s="3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s="167" customFormat="1">
      <c r="A459" s="1"/>
      <c r="B459" s="134"/>
      <c r="C459" s="134"/>
      <c r="D459" s="4"/>
      <c r="E459" s="4"/>
      <c r="F459" s="3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s="167" customFormat="1">
      <c r="A460" s="1"/>
      <c r="B460" s="134"/>
      <c r="C460" s="134"/>
      <c r="D460" s="4"/>
      <c r="E460" s="4"/>
      <c r="F460" s="3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s="167" customFormat="1">
      <c r="A461" s="1"/>
      <c r="B461" s="134"/>
      <c r="C461" s="134"/>
      <c r="D461" s="4"/>
      <c r="E461" s="4"/>
      <c r="F461" s="3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s="139" customFormat="1">
      <c r="A462" s="1"/>
      <c r="B462" s="134"/>
      <c r="C462" s="134"/>
      <c r="D462" s="4"/>
      <c r="E462" s="4"/>
      <c r="F462" s="3"/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</row>
    <row r="463" spans="1:33" s="139" customFormat="1">
      <c r="A463" s="1"/>
      <c r="B463" s="134"/>
      <c r="C463" s="134"/>
      <c r="D463" s="4"/>
      <c r="E463" s="4"/>
      <c r="F463" s="3"/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8"/>
      <c r="T463" s="138"/>
      <c r="U463" s="138"/>
      <c r="V463" s="138"/>
      <c r="W463" s="138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</row>
    <row r="464" spans="1:33" s="139" customFormat="1">
      <c r="A464" s="1"/>
      <c r="B464" s="134"/>
      <c r="C464" s="134"/>
      <c r="D464" s="4"/>
      <c r="E464" s="4"/>
      <c r="F464" s="3"/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</row>
    <row r="465" spans="1:33" s="139" customFormat="1">
      <c r="A465" s="1"/>
      <c r="B465" s="134"/>
      <c r="C465" s="134"/>
      <c r="D465" s="4"/>
      <c r="E465" s="4"/>
      <c r="F465" s="3"/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8"/>
      <c r="T465" s="138"/>
      <c r="U465" s="138"/>
      <c r="V465" s="138"/>
      <c r="W465" s="138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</row>
    <row r="466" spans="1:33" s="139" customFormat="1">
      <c r="A466" s="1"/>
      <c r="B466" s="134"/>
      <c r="C466" s="134"/>
      <c r="D466" s="4"/>
      <c r="E466" s="4"/>
      <c r="F466" s="3"/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</row>
    <row r="467" spans="1:33" s="139" customFormat="1">
      <c r="A467" s="1"/>
      <c r="B467" s="134"/>
      <c r="C467" s="134"/>
      <c r="D467" s="4"/>
      <c r="E467" s="4"/>
      <c r="F467" s="3"/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8"/>
      <c r="T467" s="138"/>
      <c r="U467" s="138"/>
      <c r="V467" s="138"/>
      <c r="W467" s="138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</row>
    <row r="468" spans="1:33" s="139" customFormat="1">
      <c r="A468" s="1"/>
      <c r="B468" s="134"/>
      <c r="C468" s="134"/>
      <c r="D468" s="4"/>
      <c r="E468" s="4"/>
      <c r="F468" s="3"/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</row>
    <row r="469" spans="1:33" s="139" customFormat="1">
      <c r="A469" s="1"/>
      <c r="B469" s="134"/>
      <c r="C469" s="134"/>
      <c r="D469" s="4"/>
      <c r="E469" s="4"/>
      <c r="F469" s="3"/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8"/>
      <c r="T469" s="138"/>
      <c r="U469" s="138"/>
      <c r="V469" s="138"/>
      <c r="W469" s="138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</row>
    <row r="470" spans="1:33" s="139" customFormat="1">
      <c r="A470" s="1"/>
      <c r="B470" s="134"/>
      <c r="C470" s="134"/>
      <c r="D470" s="4"/>
      <c r="E470" s="4"/>
      <c r="F470" s="3"/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</row>
    <row r="471" spans="1:33" s="139" customFormat="1">
      <c r="A471" s="1"/>
      <c r="B471" s="134"/>
      <c r="C471" s="134"/>
      <c r="D471" s="4"/>
      <c r="E471" s="4"/>
      <c r="F471" s="3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</row>
    <row r="472" spans="1:33" s="139" customFormat="1">
      <c r="A472" s="1"/>
      <c r="B472" s="134"/>
      <c r="C472" s="134"/>
      <c r="D472" s="4"/>
      <c r="E472" s="4"/>
      <c r="F472" s="3"/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8"/>
      <c r="T472" s="138"/>
      <c r="U472" s="138"/>
      <c r="V472" s="138"/>
      <c r="W472" s="138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</row>
    <row r="473" spans="1:33" s="139" customFormat="1">
      <c r="A473" s="1"/>
      <c r="B473" s="134"/>
      <c r="C473" s="134"/>
      <c r="D473" s="4"/>
      <c r="E473" s="4"/>
      <c r="F473" s="3"/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8"/>
      <c r="T473" s="138"/>
      <c r="U473" s="138"/>
      <c r="V473" s="138"/>
      <c r="W473" s="138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</row>
    <row r="474" spans="1:33" s="139" customFormat="1">
      <c r="A474" s="1"/>
      <c r="B474" s="134"/>
      <c r="C474" s="134"/>
      <c r="D474" s="4"/>
      <c r="E474" s="4"/>
      <c r="F474" s="3"/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8"/>
      <c r="T474" s="138"/>
      <c r="U474" s="138"/>
      <c r="V474" s="138"/>
      <c r="W474" s="138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</row>
    <row r="475" spans="1:33" s="139" customFormat="1">
      <c r="A475" s="1"/>
      <c r="B475" s="134"/>
      <c r="C475" s="134"/>
      <c r="D475" s="4"/>
      <c r="E475" s="4"/>
      <c r="F475" s="3"/>
      <c r="G475" s="138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8"/>
      <c r="T475" s="138"/>
      <c r="U475" s="138"/>
      <c r="V475" s="138"/>
      <c r="W475" s="138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</row>
    <row r="476" spans="1:33" s="139" customFormat="1">
      <c r="A476" s="1"/>
      <c r="B476" s="134"/>
      <c r="C476" s="134"/>
      <c r="D476" s="4"/>
      <c r="E476" s="4"/>
      <c r="F476" s="3"/>
      <c r="G476" s="138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8"/>
      <c r="T476" s="138"/>
      <c r="U476" s="138"/>
      <c r="V476" s="138"/>
      <c r="W476" s="138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</row>
    <row r="477" spans="1:33" s="139" customFormat="1">
      <c r="A477" s="1"/>
      <c r="B477" s="134"/>
      <c r="C477" s="134"/>
      <c r="D477" s="4"/>
      <c r="E477" s="4"/>
      <c r="F477" s="3"/>
      <c r="G477" s="138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8"/>
      <c r="T477" s="138"/>
      <c r="U477" s="138"/>
      <c r="V477" s="138"/>
      <c r="W477" s="138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</row>
    <row r="478" spans="1:33" s="139" customFormat="1">
      <c r="A478" s="1"/>
      <c r="B478" s="134"/>
      <c r="C478" s="134"/>
      <c r="D478" s="4"/>
      <c r="E478" s="4"/>
      <c r="F478" s="3"/>
      <c r="G478" s="138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8"/>
      <c r="T478" s="138"/>
      <c r="U478" s="138"/>
      <c r="V478" s="138"/>
      <c r="W478" s="138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</row>
    <row r="479" spans="1:33" s="139" customFormat="1">
      <c r="A479" s="1"/>
      <c r="B479" s="134"/>
      <c r="C479" s="134"/>
      <c r="D479" s="4"/>
      <c r="E479" s="4"/>
      <c r="F479" s="3"/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</row>
    <row r="480" spans="1:33" s="139" customFormat="1">
      <c r="A480" s="1"/>
      <c r="B480" s="134"/>
      <c r="C480" s="134"/>
      <c r="D480" s="4"/>
      <c r="E480" s="4"/>
      <c r="F480" s="3"/>
      <c r="G480" s="138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8"/>
      <c r="T480" s="138"/>
      <c r="U480" s="138"/>
      <c r="V480" s="138"/>
      <c r="W480" s="138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</row>
    <row r="481" spans="1:33" s="139" customFormat="1">
      <c r="A481" s="1"/>
      <c r="B481" s="134"/>
      <c r="C481" s="134"/>
      <c r="D481" s="4"/>
      <c r="E481" s="4"/>
      <c r="F481" s="3"/>
      <c r="G481" s="138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8"/>
      <c r="T481" s="138"/>
      <c r="U481" s="138"/>
      <c r="V481" s="138"/>
      <c r="W481" s="138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</row>
    <row r="482" spans="1:33" s="139" customFormat="1">
      <c r="A482" s="1"/>
      <c r="B482" s="134"/>
      <c r="C482" s="134"/>
      <c r="D482" s="4"/>
      <c r="E482" s="4"/>
      <c r="F482" s="3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</row>
    <row r="483" spans="1:33" s="139" customFormat="1">
      <c r="A483" s="1"/>
      <c r="B483" s="134"/>
      <c r="C483" s="134"/>
      <c r="D483" s="4"/>
      <c r="E483" s="4"/>
      <c r="F483" s="3"/>
      <c r="G483" s="138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8"/>
      <c r="T483" s="138"/>
      <c r="U483" s="138"/>
      <c r="V483" s="138"/>
      <c r="W483" s="138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</row>
    <row r="484" spans="1:33" s="139" customFormat="1">
      <c r="A484" s="1"/>
      <c r="B484" s="134"/>
      <c r="C484" s="134"/>
      <c r="D484" s="4"/>
      <c r="E484" s="4"/>
      <c r="F484" s="3"/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</row>
    <row r="485" spans="1:33" s="139" customFormat="1">
      <c r="A485" s="1"/>
      <c r="B485" s="134"/>
      <c r="C485" s="134"/>
      <c r="D485" s="4"/>
      <c r="E485" s="4"/>
      <c r="F485" s="3"/>
      <c r="G485" s="138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8"/>
      <c r="T485" s="138"/>
      <c r="U485" s="138"/>
      <c r="V485" s="138"/>
      <c r="W485" s="138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</row>
    <row r="486" spans="1:33" s="139" customFormat="1">
      <c r="A486" s="1"/>
      <c r="B486" s="134"/>
      <c r="C486" s="134"/>
      <c r="D486" s="4"/>
      <c r="E486" s="4"/>
      <c r="F486" s="3"/>
      <c r="G486" s="138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8"/>
      <c r="T486" s="138"/>
      <c r="U486" s="138"/>
      <c r="V486" s="138"/>
      <c r="W486" s="138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</row>
    <row r="487" spans="1:33" s="139" customFormat="1">
      <c r="A487" s="1"/>
      <c r="B487" s="134"/>
      <c r="C487" s="134"/>
      <c r="D487" s="4"/>
      <c r="E487" s="4"/>
      <c r="F487" s="3"/>
      <c r="G487" s="138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8"/>
      <c r="T487" s="138"/>
      <c r="U487" s="138"/>
      <c r="V487" s="138"/>
      <c r="W487" s="138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</row>
    <row r="488" spans="1:33" s="139" customFormat="1">
      <c r="A488" s="1"/>
      <c r="B488" s="134"/>
      <c r="C488" s="134"/>
      <c r="D488" s="4"/>
      <c r="E488" s="4"/>
      <c r="F488" s="3"/>
      <c r="G488" s="138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8"/>
      <c r="T488" s="138"/>
      <c r="U488" s="138"/>
      <c r="V488" s="138"/>
      <c r="W488" s="138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</row>
    <row r="489" spans="1:33" s="139" customFormat="1">
      <c r="A489" s="1"/>
      <c r="B489" s="134"/>
      <c r="C489" s="134"/>
      <c r="D489" s="4"/>
      <c r="E489" s="4"/>
      <c r="F489" s="3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</row>
    <row r="490" spans="1:33" s="139" customFormat="1">
      <c r="A490" s="1"/>
      <c r="B490" s="134"/>
      <c r="C490" s="134"/>
      <c r="D490" s="4"/>
      <c r="E490" s="4"/>
      <c r="F490" s="3"/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8"/>
      <c r="T490" s="138"/>
      <c r="U490" s="138"/>
      <c r="V490" s="138"/>
      <c r="W490" s="138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</row>
    <row r="491" spans="1:33" s="139" customFormat="1">
      <c r="A491" s="1"/>
      <c r="B491" s="134"/>
      <c r="C491" s="134"/>
      <c r="D491" s="4"/>
      <c r="E491" s="4"/>
      <c r="F491" s="3"/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8"/>
      <c r="T491" s="138"/>
      <c r="U491" s="138"/>
      <c r="V491" s="138"/>
      <c r="W491" s="138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</row>
    <row r="492" spans="1:33" s="139" customFormat="1">
      <c r="A492" s="1"/>
      <c r="B492" s="134"/>
      <c r="C492" s="134"/>
      <c r="D492" s="4"/>
      <c r="E492" s="4"/>
      <c r="F492" s="3"/>
      <c r="G492" s="138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8"/>
      <c r="T492" s="138"/>
      <c r="U492" s="138"/>
      <c r="V492" s="138"/>
      <c r="W492" s="138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</row>
    <row r="493" spans="1:33" s="139" customFormat="1">
      <c r="A493" s="1"/>
      <c r="B493" s="134"/>
      <c r="C493" s="134"/>
      <c r="D493" s="4"/>
      <c r="E493" s="4"/>
      <c r="F493" s="3"/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8"/>
      <c r="T493" s="138"/>
      <c r="U493" s="138"/>
      <c r="V493" s="138"/>
      <c r="W493" s="138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</row>
    <row r="494" spans="1:33" s="139" customFormat="1">
      <c r="A494" s="1"/>
      <c r="B494" s="134"/>
      <c r="C494" s="134"/>
      <c r="D494" s="4"/>
      <c r="E494" s="4"/>
      <c r="F494" s="3"/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8"/>
      <c r="T494" s="138"/>
      <c r="U494" s="138"/>
      <c r="V494" s="138"/>
      <c r="W494" s="138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</row>
    <row r="495" spans="1:33" s="139" customFormat="1">
      <c r="A495" s="1"/>
      <c r="B495" s="134"/>
      <c r="C495" s="134"/>
      <c r="D495" s="4"/>
      <c r="E495" s="4"/>
      <c r="F495" s="3"/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8"/>
      <c r="T495" s="138"/>
      <c r="U495" s="138"/>
      <c r="V495" s="138"/>
      <c r="W495" s="138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</row>
    <row r="496" spans="1:33" s="139" customFormat="1">
      <c r="A496" s="1"/>
      <c r="B496" s="134"/>
      <c r="C496" s="134"/>
      <c r="D496" s="4"/>
      <c r="E496" s="4"/>
      <c r="F496" s="3"/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8"/>
      <c r="T496" s="138"/>
      <c r="U496" s="138"/>
      <c r="V496" s="138"/>
      <c r="W496" s="138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</row>
    <row r="497" spans="1:33">
      <c r="B497" s="134"/>
      <c r="C497" s="134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</row>
    <row r="498" spans="1:33">
      <c r="B498" s="134"/>
      <c r="C498" s="134"/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8"/>
      <c r="T498" s="138"/>
      <c r="U498" s="138"/>
      <c r="V498" s="138"/>
      <c r="W498" s="138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</row>
    <row r="499" spans="1:33" s="22" customFormat="1">
      <c r="A499" s="1"/>
      <c r="B499" s="134"/>
      <c r="C499" s="134"/>
      <c r="D499" s="4"/>
      <c r="E499" s="4"/>
      <c r="F499" s="3"/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  <c r="T499" s="138"/>
      <c r="U499" s="138"/>
      <c r="V499" s="138"/>
      <c r="W499" s="138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</row>
    <row r="500" spans="1:33" s="22" customFormat="1">
      <c r="A500" s="1"/>
      <c r="B500" s="134"/>
      <c r="C500" s="134"/>
      <c r="D500" s="4"/>
      <c r="E500" s="4"/>
      <c r="F500" s="3"/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  <c r="T500" s="138"/>
      <c r="U500" s="138"/>
      <c r="V500" s="138"/>
      <c r="W500" s="138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</row>
    <row r="501" spans="1:33">
      <c r="B501" s="134"/>
      <c r="C501" s="134"/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</row>
    <row r="502" spans="1:33" s="22" customFormat="1">
      <c r="A502" s="1"/>
      <c r="B502" s="134"/>
      <c r="C502" s="134"/>
      <c r="D502" s="4"/>
      <c r="E502" s="4"/>
      <c r="F502" s="3"/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  <c r="T502" s="138"/>
      <c r="U502" s="138"/>
      <c r="V502" s="138"/>
      <c r="W502" s="138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</row>
    <row r="503" spans="1:33" s="22" customFormat="1">
      <c r="A503" s="1"/>
      <c r="B503" s="134"/>
      <c r="C503" s="134"/>
      <c r="D503" s="4"/>
      <c r="E503" s="4"/>
      <c r="F503" s="3"/>
      <c r="G503" s="138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8"/>
      <c r="T503" s="138"/>
      <c r="U503" s="138"/>
      <c r="V503" s="138"/>
      <c r="W503" s="138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</row>
    <row r="504" spans="1:33" s="22" customFormat="1">
      <c r="A504" s="1"/>
      <c r="B504" s="134"/>
      <c r="C504" s="134"/>
      <c r="D504" s="4"/>
      <c r="E504" s="4"/>
      <c r="F504" s="3"/>
      <c r="G504" s="138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8"/>
      <c r="T504" s="138"/>
      <c r="U504" s="138"/>
      <c r="V504" s="138"/>
      <c r="W504" s="138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</row>
    <row r="505" spans="1:33">
      <c r="B505" s="134"/>
      <c r="C505" s="134"/>
      <c r="G505" s="138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8"/>
      <c r="T505" s="138"/>
      <c r="U505" s="138"/>
      <c r="V505" s="138"/>
      <c r="W505" s="138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</row>
    <row r="506" spans="1:33">
      <c r="B506" s="134"/>
      <c r="C506" s="134"/>
      <c r="G506" s="138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8"/>
      <c r="T506" s="138"/>
      <c r="U506" s="138"/>
      <c r="V506" s="138"/>
      <c r="W506" s="138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</row>
    <row r="507" spans="1:33">
      <c r="B507" s="134"/>
      <c r="C507" s="134"/>
      <c r="G507" s="138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8"/>
      <c r="T507" s="138"/>
      <c r="U507" s="138"/>
      <c r="V507" s="138"/>
      <c r="W507" s="138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</row>
    <row r="508" spans="1:33">
      <c r="B508" s="134"/>
      <c r="C508" s="134"/>
      <c r="G508" s="138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8"/>
      <c r="T508" s="138"/>
      <c r="U508" s="138"/>
      <c r="V508" s="138"/>
      <c r="W508" s="138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</row>
    <row r="509" spans="1:33">
      <c r="B509" s="134"/>
      <c r="C509" s="134"/>
      <c r="G509" s="138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8"/>
      <c r="T509" s="138"/>
      <c r="U509" s="138"/>
      <c r="V509" s="138"/>
      <c r="W509" s="138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</row>
    <row r="510" spans="1:33" s="22" customFormat="1">
      <c r="A510" s="1"/>
      <c r="B510" s="134"/>
      <c r="C510" s="134"/>
      <c r="D510" s="4"/>
      <c r="E510" s="4"/>
      <c r="F510" s="3"/>
      <c r="G510" s="138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8"/>
      <c r="T510" s="138"/>
      <c r="U510" s="138"/>
      <c r="V510" s="138"/>
      <c r="W510" s="138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</row>
    <row r="511" spans="1:33" s="22" customFormat="1">
      <c r="A511" s="1"/>
      <c r="B511" s="134"/>
      <c r="C511" s="134"/>
      <c r="D511" s="4"/>
      <c r="E511" s="4"/>
      <c r="F511" s="3"/>
      <c r="G511" s="138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</row>
    <row r="512" spans="1:33" s="22" customFormat="1">
      <c r="A512" s="1"/>
      <c r="B512" s="134"/>
      <c r="C512" s="134"/>
      <c r="D512" s="4"/>
      <c r="E512" s="4"/>
      <c r="F512" s="3"/>
      <c r="G512" s="138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8"/>
      <c r="T512" s="138"/>
      <c r="U512" s="138"/>
      <c r="V512" s="138"/>
      <c r="W512" s="138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</row>
    <row r="513" spans="1:33">
      <c r="B513" s="134"/>
      <c r="C513" s="134"/>
      <c r="G513" s="138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8"/>
      <c r="T513" s="138"/>
      <c r="U513" s="138"/>
      <c r="V513" s="138"/>
      <c r="W513" s="138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</row>
    <row r="514" spans="1:33">
      <c r="B514" s="134"/>
      <c r="C514" s="134"/>
      <c r="G514" s="138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8"/>
      <c r="T514" s="138"/>
      <c r="U514" s="138"/>
      <c r="V514" s="138"/>
      <c r="W514" s="138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</row>
    <row r="515" spans="1:33">
      <c r="B515" s="134"/>
      <c r="C515" s="134"/>
      <c r="G515" s="138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8"/>
      <c r="T515" s="138"/>
      <c r="U515" s="138"/>
      <c r="V515" s="138"/>
      <c r="W515" s="138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</row>
    <row r="516" spans="1:33">
      <c r="B516" s="134"/>
      <c r="C516" s="134"/>
      <c r="G516" s="138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8"/>
      <c r="T516" s="138"/>
      <c r="U516" s="138"/>
      <c r="V516" s="138"/>
      <c r="W516" s="138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</row>
    <row r="517" spans="1:33">
      <c r="B517" s="134"/>
      <c r="C517" s="134"/>
      <c r="G517" s="138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8"/>
      <c r="T517" s="138"/>
      <c r="U517" s="138"/>
      <c r="V517" s="138"/>
      <c r="W517" s="138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</row>
    <row r="518" spans="1:33">
      <c r="B518" s="134"/>
      <c r="C518" s="134"/>
      <c r="G518" s="138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</row>
    <row r="519" spans="1:33">
      <c r="B519" s="134"/>
      <c r="C519" s="134"/>
      <c r="G519" s="138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</row>
    <row r="520" spans="1:33" s="22" customFormat="1">
      <c r="A520" s="1"/>
      <c r="B520" s="134"/>
      <c r="C520" s="134"/>
      <c r="D520" s="4"/>
      <c r="E520" s="4"/>
      <c r="F520" s="3"/>
      <c r="G520" s="138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</row>
    <row r="521" spans="1:33" s="22" customFormat="1">
      <c r="A521" s="1"/>
      <c r="B521" s="134"/>
      <c r="C521" s="134"/>
      <c r="D521" s="4"/>
      <c r="E521" s="4"/>
      <c r="F521" s="3"/>
      <c r="G521" s="138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8"/>
      <c r="T521" s="138"/>
      <c r="U521" s="138"/>
      <c r="V521" s="138"/>
      <c r="W521" s="138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</row>
    <row r="522" spans="1:33" s="22" customFormat="1">
      <c r="A522" s="1"/>
      <c r="B522" s="134"/>
      <c r="C522" s="134"/>
      <c r="D522" s="4"/>
      <c r="E522" s="4"/>
      <c r="F522" s="3"/>
      <c r="G522" s="138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8"/>
      <c r="T522" s="138"/>
      <c r="U522" s="138"/>
      <c r="V522" s="138"/>
      <c r="W522" s="138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</row>
    <row r="523" spans="1:33" s="22" customFormat="1">
      <c r="A523" s="1"/>
      <c r="B523" s="134"/>
      <c r="C523" s="134"/>
      <c r="D523" s="4"/>
      <c r="E523" s="4"/>
      <c r="F523" s="3"/>
      <c r="G523" s="138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8"/>
      <c r="T523" s="138"/>
      <c r="U523" s="138"/>
      <c r="V523" s="138"/>
      <c r="W523" s="138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</row>
    <row r="524" spans="1:33" s="22" customFormat="1">
      <c r="A524" s="1"/>
      <c r="B524" s="134"/>
      <c r="C524" s="134"/>
      <c r="D524" s="4"/>
      <c r="E524" s="4"/>
      <c r="F524" s="3"/>
      <c r="G524" s="138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8"/>
      <c r="T524" s="138"/>
      <c r="U524" s="138"/>
      <c r="V524" s="138"/>
      <c r="W524" s="138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</row>
    <row r="525" spans="1:33">
      <c r="B525" s="134"/>
      <c r="C525" s="134"/>
      <c r="G525" s="138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8"/>
      <c r="T525" s="138"/>
      <c r="U525" s="138"/>
      <c r="V525" s="138"/>
      <c r="W525" s="138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</row>
    <row r="526" spans="1:33">
      <c r="B526" s="134"/>
      <c r="C526" s="134"/>
      <c r="G526" s="138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8"/>
      <c r="T526" s="138"/>
      <c r="U526" s="138"/>
      <c r="V526" s="138"/>
      <c r="W526" s="138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</row>
    <row r="527" spans="1:33">
      <c r="B527" s="134"/>
      <c r="C527" s="134"/>
      <c r="G527" s="138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8"/>
      <c r="T527" s="138"/>
      <c r="U527" s="138"/>
      <c r="V527" s="138"/>
      <c r="W527" s="138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</row>
    <row r="528" spans="1:33">
      <c r="B528" s="134"/>
      <c r="C528" s="134"/>
      <c r="G528" s="138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8"/>
      <c r="T528" s="138"/>
      <c r="U528" s="138"/>
      <c r="V528" s="138"/>
      <c r="W528" s="138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</row>
    <row r="529" spans="1:242">
      <c r="B529" s="134"/>
      <c r="C529" s="134"/>
      <c r="G529" s="138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8"/>
      <c r="T529" s="138"/>
      <c r="U529" s="138"/>
      <c r="V529" s="138"/>
      <c r="W529" s="138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</row>
    <row r="530" spans="1:242">
      <c r="B530" s="134"/>
      <c r="C530" s="134"/>
      <c r="G530" s="138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8"/>
      <c r="T530" s="138"/>
      <c r="U530" s="138"/>
      <c r="V530" s="138"/>
      <c r="W530" s="138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</row>
    <row r="531" spans="1:242">
      <c r="B531" s="134"/>
      <c r="C531" s="134"/>
      <c r="G531" s="138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8"/>
      <c r="T531" s="138"/>
      <c r="U531" s="138"/>
      <c r="V531" s="138"/>
      <c r="W531" s="138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</row>
    <row r="532" spans="1:242">
      <c r="B532" s="134"/>
      <c r="C532" s="134"/>
      <c r="G532" s="138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8"/>
      <c r="T532" s="138"/>
      <c r="U532" s="138"/>
      <c r="V532" s="138"/>
      <c r="W532" s="138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</row>
    <row r="533" spans="1:242">
      <c r="B533" s="134"/>
      <c r="C533" s="134"/>
      <c r="G533" s="138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8"/>
      <c r="T533" s="138"/>
      <c r="U533" s="138"/>
      <c r="V533" s="138"/>
      <c r="W533" s="138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</row>
    <row r="534" spans="1:242">
      <c r="B534" s="134"/>
      <c r="C534" s="134"/>
      <c r="G534" s="138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8"/>
      <c r="T534" s="138"/>
      <c r="U534" s="138"/>
      <c r="V534" s="138"/>
      <c r="W534" s="138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</row>
    <row r="535" spans="1:242" s="23" customFormat="1" ht="15">
      <c r="A535" s="1"/>
      <c r="B535" s="134"/>
      <c r="C535" s="134"/>
      <c r="D535" s="4"/>
      <c r="E535" s="4"/>
      <c r="F535" s="3"/>
      <c r="G535" s="138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8"/>
      <c r="T535" s="138"/>
      <c r="U535" s="138"/>
      <c r="V535" s="138"/>
      <c r="W535" s="138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</row>
    <row r="536" spans="1:242" s="139" customFormat="1">
      <c r="A536" s="1"/>
      <c r="B536" s="134"/>
      <c r="C536" s="134"/>
      <c r="D536" s="4"/>
      <c r="E536" s="4"/>
      <c r="F536" s="3"/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</row>
    <row r="537" spans="1:242" s="139" customFormat="1">
      <c r="A537" s="1"/>
      <c r="B537" s="134"/>
      <c r="C537" s="134"/>
      <c r="D537" s="4"/>
      <c r="E537" s="4"/>
      <c r="F537" s="3"/>
      <c r="G537" s="138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</row>
    <row r="538" spans="1:242">
      <c r="B538" s="134"/>
      <c r="C538" s="134"/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139"/>
      <c r="AI538" s="139"/>
      <c r="AJ538" s="139"/>
      <c r="AK538" s="139"/>
      <c r="AL538" s="139"/>
      <c r="AM538" s="139"/>
      <c r="AN538" s="139"/>
      <c r="AO538" s="139"/>
      <c r="AP538" s="139"/>
      <c r="AQ538" s="139"/>
      <c r="AR538" s="139"/>
      <c r="AS538" s="139"/>
      <c r="AT538" s="139"/>
      <c r="AU538" s="139"/>
      <c r="AV538" s="139"/>
      <c r="AW538" s="139"/>
      <c r="AX538" s="139"/>
      <c r="AY538" s="139"/>
      <c r="AZ538" s="139"/>
      <c r="BA538" s="139"/>
      <c r="BB538" s="139"/>
      <c r="BC538" s="139"/>
      <c r="BD538" s="139"/>
      <c r="BE538" s="139"/>
      <c r="BF538" s="139"/>
      <c r="BG538" s="139"/>
      <c r="BH538" s="139"/>
      <c r="BI538" s="139"/>
      <c r="BJ538" s="139"/>
      <c r="BK538" s="139"/>
      <c r="BL538" s="139"/>
      <c r="BM538" s="139"/>
      <c r="BN538" s="139"/>
      <c r="BO538" s="139"/>
      <c r="BP538" s="139"/>
      <c r="BQ538" s="139"/>
      <c r="BR538" s="139"/>
      <c r="BS538" s="139"/>
      <c r="BT538" s="139"/>
      <c r="BU538" s="139"/>
      <c r="BV538" s="139"/>
      <c r="BW538" s="139"/>
      <c r="BX538" s="139"/>
      <c r="BY538" s="139"/>
      <c r="BZ538" s="139"/>
      <c r="CA538" s="139"/>
      <c r="CB538" s="139"/>
      <c r="CC538" s="139"/>
      <c r="CD538" s="139"/>
      <c r="CE538" s="139"/>
      <c r="CF538" s="139"/>
      <c r="CG538" s="139"/>
      <c r="CH538" s="139"/>
      <c r="CI538" s="139"/>
      <c r="CJ538" s="139"/>
      <c r="CK538" s="139"/>
      <c r="CL538" s="139"/>
      <c r="CM538" s="139"/>
      <c r="CN538" s="139"/>
      <c r="CO538" s="139"/>
      <c r="CP538" s="139"/>
      <c r="CQ538" s="139"/>
      <c r="CR538" s="139"/>
      <c r="CS538" s="139"/>
      <c r="CT538" s="139"/>
      <c r="CU538" s="139"/>
      <c r="CV538" s="139"/>
      <c r="CW538" s="139"/>
      <c r="CX538" s="139"/>
      <c r="CY538" s="139"/>
      <c r="CZ538" s="139"/>
      <c r="DA538" s="139"/>
      <c r="DB538" s="139"/>
      <c r="DC538" s="139"/>
      <c r="DD538" s="139"/>
      <c r="DE538" s="139"/>
      <c r="DF538" s="139"/>
      <c r="DG538" s="139"/>
      <c r="DH538" s="139"/>
      <c r="DI538" s="139"/>
      <c r="DJ538" s="139"/>
      <c r="DK538" s="139"/>
      <c r="DL538" s="139"/>
      <c r="DM538" s="139"/>
      <c r="DN538" s="139"/>
      <c r="DO538" s="139"/>
      <c r="DP538" s="139"/>
      <c r="DQ538" s="139"/>
      <c r="DR538" s="139"/>
      <c r="DS538" s="139"/>
      <c r="DT538" s="139"/>
      <c r="DU538" s="139"/>
      <c r="DV538" s="139"/>
      <c r="DW538" s="139"/>
      <c r="DX538" s="139"/>
      <c r="DY538" s="139"/>
      <c r="DZ538" s="139"/>
      <c r="EA538" s="139"/>
      <c r="EB538" s="139"/>
      <c r="EC538" s="139"/>
      <c r="ED538" s="139"/>
      <c r="EE538" s="139"/>
      <c r="EF538" s="139"/>
      <c r="EG538" s="139"/>
      <c r="EH538" s="139"/>
      <c r="EI538" s="139"/>
      <c r="EJ538" s="139"/>
      <c r="EK538" s="139"/>
      <c r="EL538" s="139"/>
      <c r="EM538" s="139"/>
      <c r="EN538" s="139"/>
      <c r="EO538" s="139"/>
      <c r="EP538" s="139"/>
      <c r="EQ538" s="139"/>
      <c r="ER538" s="139"/>
      <c r="ES538" s="139"/>
      <c r="ET538" s="139"/>
      <c r="EU538" s="139"/>
      <c r="EV538" s="139"/>
      <c r="EW538" s="139"/>
      <c r="EX538" s="139"/>
      <c r="EY538" s="139"/>
      <c r="EZ538" s="139"/>
      <c r="FA538" s="139"/>
      <c r="FB538" s="139"/>
      <c r="FC538" s="139"/>
      <c r="FD538" s="139"/>
      <c r="FE538" s="139"/>
      <c r="FF538" s="139"/>
      <c r="FG538" s="139"/>
      <c r="FH538" s="139"/>
      <c r="FI538" s="139"/>
      <c r="FJ538" s="139"/>
      <c r="FK538" s="139"/>
      <c r="FL538" s="139"/>
      <c r="FM538" s="139"/>
      <c r="FN538" s="139"/>
      <c r="FO538" s="139"/>
      <c r="FP538" s="139"/>
      <c r="FQ538" s="139"/>
      <c r="FR538" s="139"/>
      <c r="FS538" s="139"/>
      <c r="FT538" s="139"/>
      <c r="FU538" s="139"/>
      <c r="FV538" s="139"/>
      <c r="FW538" s="139"/>
      <c r="FX538" s="139"/>
      <c r="FY538" s="139"/>
      <c r="FZ538" s="139"/>
      <c r="GA538" s="139"/>
      <c r="GB538" s="139"/>
      <c r="GC538" s="139"/>
      <c r="GD538" s="139"/>
      <c r="GE538" s="139"/>
      <c r="GF538" s="139"/>
      <c r="GG538" s="139"/>
      <c r="GH538" s="139"/>
      <c r="GI538" s="139"/>
      <c r="GJ538" s="139"/>
      <c r="GK538" s="139"/>
      <c r="GL538" s="139"/>
      <c r="GM538" s="139"/>
      <c r="GN538" s="139"/>
      <c r="GO538" s="139"/>
      <c r="GP538" s="139"/>
      <c r="GQ538" s="139"/>
      <c r="GR538" s="139"/>
      <c r="GS538" s="139"/>
      <c r="GT538" s="139"/>
      <c r="GU538" s="139"/>
      <c r="GV538" s="139"/>
      <c r="GW538" s="139"/>
      <c r="GX538" s="139"/>
      <c r="GY538" s="139"/>
      <c r="GZ538" s="139"/>
      <c r="HA538" s="139"/>
      <c r="HB538" s="139"/>
      <c r="HC538" s="139"/>
      <c r="HD538" s="139"/>
      <c r="HE538" s="139"/>
      <c r="HF538" s="139"/>
      <c r="HG538" s="139"/>
      <c r="HH538" s="139"/>
      <c r="HI538" s="139"/>
      <c r="HJ538" s="139"/>
      <c r="HK538" s="139"/>
      <c r="HL538" s="139"/>
      <c r="HM538" s="139"/>
      <c r="HN538" s="139"/>
      <c r="HO538" s="139"/>
      <c r="HP538" s="139"/>
      <c r="HQ538" s="139"/>
      <c r="HR538" s="139"/>
      <c r="HS538" s="139"/>
      <c r="HT538" s="139"/>
      <c r="HU538" s="139"/>
      <c r="HV538" s="139"/>
      <c r="HW538" s="139"/>
      <c r="HX538" s="139"/>
      <c r="HY538" s="139"/>
      <c r="HZ538" s="139"/>
      <c r="IA538" s="139"/>
      <c r="IB538" s="139"/>
      <c r="IC538" s="139"/>
      <c r="ID538" s="139"/>
      <c r="IE538" s="139"/>
      <c r="IF538" s="139"/>
      <c r="IG538" s="139"/>
      <c r="IH538" s="139"/>
    </row>
    <row r="539" spans="1:242">
      <c r="B539" s="134"/>
      <c r="C539" s="134"/>
      <c r="G539" s="138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8"/>
      <c r="T539" s="138"/>
      <c r="U539" s="138"/>
      <c r="V539" s="138"/>
      <c r="W539" s="138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</row>
    <row r="540" spans="1:242" s="22" customFormat="1">
      <c r="A540" s="1"/>
      <c r="B540" s="134"/>
      <c r="C540" s="134"/>
      <c r="D540" s="4"/>
      <c r="E540" s="4"/>
      <c r="F540" s="3"/>
      <c r="G540" s="138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8"/>
      <c r="T540" s="138"/>
      <c r="U540" s="138"/>
      <c r="V540" s="138"/>
      <c r="W540" s="138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</row>
    <row r="541" spans="1:242" s="22" customFormat="1">
      <c r="A541" s="1"/>
      <c r="B541" s="134"/>
      <c r="C541" s="134"/>
      <c r="D541" s="4"/>
      <c r="E541" s="4"/>
      <c r="F541" s="3"/>
      <c r="G541" s="138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8"/>
      <c r="T541" s="138"/>
      <c r="U541" s="138"/>
      <c r="V541" s="138"/>
      <c r="W541" s="138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</row>
    <row r="542" spans="1:242">
      <c r="B542" s="134"/>
      <c r="C542" s="134"/>
      <c r="G542" s="138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8"/>
      <c r="T542" s="138"/>
      <c r="U542" s="138"/>
      <c r="V542" s="138"/>
      <c r="W542" s="138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</row>
    <row r="543" spans="1:242">
      <c r="B543" s="134"/>
      <c r="C543" s="134"/>
      <c r="G543" s="138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8"/>
      <c r="T543" s="138"/>
      <c r="U543" s="138"/>
      <c r="V543" s="138"/>
      <c r="W543" s="138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</row>
    <row r="544" spans="1:242">
      <c r="B544" s="134"/>
      <c r="C544" s="134"/>
      <c r="G544" s="138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8"/>
      <c r="T544" s="138"/>
      <c r="U544" s="138"/>
      <c r="V544" s="138"/>
      <c r="W544" s="138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</row>
    <row r="545" spans="1:33">
      <c r="B545" s="134"/>
      <c r="C545" s="134"/>
      <c r="G545" s="138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8"/>
      <c r="T545" s="138"/>
      <c r="U545" s="138"/>
      <c r="V545" s="138"/>
      <c r="W545" s="138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</row>
    <row r="546" spans="1:33">
      <c r="B546" s="134"/>
      <c r="C546" s="134"/>
      <c r="G546" s="138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8"/>
      <c r="T546" s="138"/>
      <c r="U546" s="138"/>
      <c r="V546" s="138"/>
      <c r="W546" s="138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</row>
    <row r="547" spans="1:33">
      <c r="B547" s="134"/>
      <c r="C547" s="134"/>
      <c r="G547" s="138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8"/>
      <c r="T547" s="138"/>
      <c r="U547" s="138"/>
      <c r="V547" s="138"/>
      <c r="W547" s="138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</row>
    <row r="548" spans="1:33">
      <c r="B548" s="134"/>
      <c r="C548" s="134"/>
      <c r="G548" s="138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8"/>
      <c r="T548" s="138"/>
      <c r="U548" s="138"/>
      <c r="V548" s="138"/>
      <c r="W548" s="138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</row>
    <row r="549" spans="1:33" s="22" customFormat="1">
      <c r="A549" s="1"/>
      <c r="B549" s="134"/>
      <c r="C549" s="134"/>
      <c r="D549" s="4"/>
      <c r="E549" s="4"/>
      <c r="F549" s="3"/>
      <c r="G549" s="138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8"/>
      <c r="T549" s="138"/>
      <c r="U549" s="138"/>
      <c r="V549" s="138"/>
      <c r="W549" s="138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</row>
    <row r="550" spans="1:33" s="22" customFormat="1">
      <c r="A550" s="1"/>
      <c r="B550" s="134"/>
      <c r="C550" s="134"/>
      <c r="D550" s="4"/>
      <c r="E550" s="4"/>
      <c r="F550" s="3"/>
      <c r="G550" s="138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8"/>
      <c r="T550" s="138"/>
      <c r="U550" s="138"/>
      <c r="V550" s="138"/>
      <c r="W550" s="138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</row>
    <row r="551" spans="1:33" s="22" customFormat="1">
      <c r="A551" s="1"/>
      <c r="B551" s="134"/>
      <c r="C551" s="134"/>
      <c r="D551" s="4"/>
      <c r="E551" s="4"/>
      <c r="F551" s="3"/>
      <c r="G551" s="138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8"/>
      <c r="T551" s="138"/>
      <c r="U551" s="138"/>
      <c r="V551" s="138"/>
      <c r="W551" s="138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</row>
    <row r="552" spans="1:33" s="22" customFormat="1">
      <c r="A552" s="1"/>
      <c r="B552" s="134"/>
      <c r="C552" s="134"/>
      <c r="D552" s="4"/>
      <c r="E552" s="4"/>
      <c r="F552" s="3"/>
      <c r="G552" s="138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8"/>
      <c r="T552" s="138"/>
      <c r="U552" s="138"/>
      <c r="V552" s="138"/>
      <c r="W552" s="138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</row>
    <row r="553" spans="1:33" s="22" customFormat="1">
      <c r="A553" s="1"/>
      <c r="B553" s="134"/>
      <c r="C553" s="134"/>
      <c r="D553" s="4"/>
      <c r="E553" s="4"/>
      <c r="F553" s="3"/>
      <c r="G553" s="138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</row>
    <row r="554" spans="1:33">
      <c r="B554" s="134"/>
      <c r="C554" s="134"/>
      <c r="G554" s="138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8"/>
      <c r="T554" s="138"/>
      <c r="U554" s="138"/>
      <c r="V554" s="138"/>
      <c r="W554" s="138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</row>
    <row r="555" spans="1:33">
      <c r="B555" s="134"/>
      <c r="C555" s="134"/>
      <c r="G555" s="138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8"/>
      <c r="T555" s="138"/>
      <c r="U555" s="138"/>
      <c r="V555" s="138"/>
      <c r="W555" s="138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</row>
    <row r="556" spans="1:33">
      <c r="B556" s="134"/>
      <c r="C556" s="134"/>
      <c r="G556" s="138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8"/>
      <c r="T556" s="138"/>
      <c r="U556" s="138"/>
      <c r="V556" s="138"/>
      <c r="W556" s="138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</row>
    <row r="557" spans="1:33">
      <c r="B557" s="134"/>
      <c r="C557" s="134"/>
      <c r="G557" s="138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8"/>
      <c r="T557" s="138"/>
      <c r="U557" s="138"/>
      <c r="V557" s="138"/>
      <c r="W557" s="138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</row>
    <row r="558" spans="1:33">
      <c r="B558" s="134"/>
      <c r="C558" s="134"/>
      <c r="G558" s="138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8"/>
      <c r="T558" s="138"/>
      <c r="U558" s="138"/>
      <c r="V558" s="138"/>
      <c r="W558" s="138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</row>
    <row r="559" spans="1:33">
      <c r="B559" s="134"/>
      <c r="C559" s="134"/>
      <c r="G559" s="138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8"/>
      <c r="T559" s="138"/>
      <c r="U559" s="138"/>
      <c r="V559" s="138"/>
      <c r="W559" s="138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</row>
    <row r="560" spans="1:33">
      <c r="B560" s="134"/>
      <c r="C560" s="134"/>
      <c r="G560" s="138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8"/>
      <c r="T560" s="138"/>
      <c r="U560" s="138"/>
      <c r="V560" s="138"/>
      <c r="W560" s="138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</row>
    <row r="561" spans="1:33">
      <c r="B561" s="134"/>
      <c r="C561" s="134"/>
      <c r="G561" s="138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8"/>
      <c r="T561" s="138"/>
      <c r="U561" s="138"/>
      <c r="V561" s="138"/>
      <c r="W561" s="138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</row>
    <row r="562" spans="1:33">
      <c r="B562" s="134"/>
      <c r="C562" s="134"/>
      <c r="G562" s="138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8"/>
      <c r="T562" s="138"/>
      <c r="U562" s="138"/>
      <c r="V562" s="138"/>
      <c r="W562" s="138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</row>
    <row r="563" spans="1:33">
      <c r="B563" s="134"/>
      <c r="C563" s="134"/>
      <c r="G563" s="138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8"/>
      <c r="T563" s="138"/>
      <c r="U563" s="138"/>
      <c r="V563" s="138"/>
      <c r="W563" s="138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</row>
    <row r="564" spans="1:33" s="23" customFormat="1" ht="15">
      <c r="A564" s="1"/>
      <c r="B564" s="134"/>
      <c r="C564" s="134"/>
      <c r="D564" s="4"/>
      <c r="E564" s="4"/>
      <c r="F564" s="3"/>
      <c r="G564" s="138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8"/>
      <c r="T564" s="138"/>
      <c r="U564" s="138"/>
      <c r="V564" s="138"/>
      <c r="W564" s="138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</row>
    <row r="565" spans="1:33">
      <c r="B565" s="134"/>
      <c r="C565" s="134"/>
      <c r="G565" s="138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8"/>
      <c r="T565" s="138"/>
      <c r="U565" s="138"/>
      <c r="V565" s="138"/>
      <c r="W565" s="138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</row>
    <row r="566" spans="1:33" s="139" customFormat="1">
      <c r="A566" s="1"/>
      <c r="B566" s="134"/>
      <c r="C566" s="134"/>
      <c r="D566" s="4"/>
      <c r="E566" s="4"/>
      <c r="F566" s="3"/>
      <c r="G566" s="138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8"/>
      <c r="T566" s="138"/>
      <c r="U566" s="138"/>
      <c r="V566" s="138"/>
      <c r="W566" s="138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</row>
    <row r="567" spans="1:33" s="139" customFormat="1">
      <c r="A567" s="1"/>
      <c r="B567" s="134"/>
      <c r="C567" s="134"/>
      <c r="D567" s="4"/>
      <c r="E567" s="4"/>
      <c r="F567" s="3"/>
      <c r="G567" s="138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8"/>
      <c r="T567" s="138"/>
      <c r="U567" s="138"/>
      <c r="V567" s="138"/>
      <c r="W567" s="138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</row>
    <row r="568" spans="1:33">
      <c r="B568" s="134"/>
      <c r="C568" s="134"/>
      <c r="G568" s="138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8"/>
      <c r="T568" s="138"/>
      <c r="U568" s="138"/>
      <c r="V568" s="138"/>
      <c r="W568" s="138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</row>
    <row r="569" spans="1:33">
      <c r="B569" s="134"/>
      <c r="C569" s="134"/>
      <c r="G569" s="138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8"/>
      <c r="T569" s="138"/>
      <c r="U569" s="138"/>
      <c r="V569" s="138"/>
      <c r="W569" s="138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</row>
    <row r="570" spans="1:33">
      <c r="B570" s="134"/>
      <c r="C570" s="134"/>
      <c r="G570" s="138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8"/>
      <c r="T570" s="138"/>
      <c r="U570" s="138"/>
      <c r="V570" s="138"/>
      <c r="W570" s="138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</row>
    <row r="571" spans="1:33">
      <c r="B571" s="134"/>
      <c r="C571" s="134"/>
      <c r="G571" s="138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</row>
    <row r="572" spans="1:33">
      <c r="B572" s="134"/>
      <c r="C572" s="134"/>
      <c r="G572" s="138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8"/>
      <c r="T572" s="138"/>
      <c r="U572" s="138"/>
      <c r="V572" s="138"/>
      <c r="W572" s="138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</row>
    <row r="573" spans="1:33">
      <c r="B573" s="134"/>
      <c r="C573" s="134"/>
      <c r="G573" s="138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8"/>
      <c r="T573" s="138"/>
      <c r="U573" s="138"/>
      <c r="V573" s="138"/>
      <c r="W573" s="138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</row>
    <row r="574" spans="1:33">
      <c r="B574" s="134"/>
      <c r="C574" s="134"/>
      <c r="G574" s="138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8"/>
      <c r="T574" s="138"/>
      <c r="U574" s="138"/>
      <c r="V574" s="138"/>
      <c r="W574" s="138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</row>
    <row r="575" spans="1:33">
      <c r="B575" s="134"/>
      <c r="C575" s="134"/>
      <c r="G575" s="138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8"/>
      <c r="T575" s="138"/>
      <c r="U575" s="138"/>
      <c r="V575" s="138"/>
      <c r="W575" s="138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</row>
    <row r="576" spans="1:33">
      <c r="B576" s="134"/>
      <c r="C576" s="134"/>
      <c r="G576" s="138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8"/>
      <c r="T576" s="138"/>
      <c r="U576" s="138"/>
      <c r="V576" s="138"/>
      <c r="W576" s="138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</row>
    <row r="577" spans="1:33">
      <c r="B577" s="134"/>
      <c r="C577" s="134"/>
      <c r="G577" s="138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8"/>
      <c r="T577" s="138"/>
      <c r="U577" s="138"/>
      <c r="V577" s="138"/>
      <c r="W577" s="138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</row>
    <row r="578" spans="1:33">
      <c r="B578" s="134"/>
      <c r="C578" s="134"/>
      <c r="G578" s="138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8"/>
      <c r="T578" s="138"/>
      <c r="U578" s="138"/>
      <c r="V578" s="138"/>
      <c r="W578" s="138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</row>
    <row r="579" spans="1:33">
      <c r="B579" s="134"/>
      <c r="C579" s="134"/>
      <c r="G579" s="138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8"/>
      <c r="T579" s="138"/>
      <c r="U579" s="138"/>
      <c r="V579" s="138"/>
      <c r="W579" s="138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</row>
    <row r="580" spans="1:33">
      <c r="B580" s="134"/>
      <c r="C580" s="134"/>
      <c r="G580" s="138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8"/>
      <c r="T580" s="138"/>
      <c r="U580" s="138"/>
      <c r="V580" s="138"/>
      <c r="W580" s="138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</row>
    <row r="581" spans="1:33">
      <c r="B581" s="134"/>
      <c r="C581" s="134"/>
      <c r="G581" s="138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8"/>
      <c r="T581" s="138"/>
      <c r="U581" s="138"/>
      <c r="V581" s="138"/>
      <c r="W581" s="138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</row>
    <row r="582" spans="1:33">
      <c r="B582" s="134"/>
      <c r="C582" s="134"/>
      <c r="G582" s="138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8"/>
      <c r="T582" s="138"/>
      <c r="U582" s="138"/>
      <c r="V582" s="138"/>
      <c r="W582" s="138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</row>
    <row r="583" spans="1:33">
      <c r="B583" s="134"/>
      <c r="C583" s="134"/>
      <c r="G583" s="138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8"/>
      <c r="T583" s="138"/>
      <c r="U583" s="138"/>
      <c r="V583" s="138"/>
      <c r="W583" s="138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</row>
    <row r="584" spans="1:33">
      <c r="B584" s="134"/>
      <c r="C584" s="134"/>
      <c r="G584" s="138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8"/>
      <c r="T584" s="138"/>
      <c r="U584" s="138"/>
      <c r="V584" s="138"/>
      <c r="W584" s="138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</row>
    <row r="585" spans="1:33">
      <c r="B585" s="134"/>
      <c r="C585" s="134"/>
      <c r="G585" s="138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8"/>
      <c r="T585" s="138"/>
      <c r="U585" s="138"/>
      <c r="V585" s="138"/>
      <c r="W585" s="138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</row>
    <row r="586" spans="1:33">
      <c r="B586" s="134"/>
      <c r="C586" s="134"/>
      <c r="G586" s="138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8"/>
      <c r="T586" s="138"/>
      <c r="U586" s="138"/>
      <c r="V586" s="138"/>
      <c r="W586" s="138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</row>
    <row r="587" spans="1:33">
      <c r="B587" s="134"/>
      <c r="C587" s="134"/>
      <c r="G587" s="138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8"/>
      <c r="T587" s="138"/>
      <c r="U587" s="138"/>
      <c r="V587" s="138"/>
      <c r="W587" s="138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</row>
    <row r="588" spans="1:33">
      <c r="B588" s="134"/>
      <c r="C588" s="134"/>
      <c r="G588" s="138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8"/>
      <c r="T588" s="138"/>
      <c r="U588" s="138"/>
      <c r="V588" s="138"/>
      <c r="W588" s="138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</row>
    <row r="589" spans="1:33">
      <c r="B589" s="134"/>
      <c r="C589" s="134"/>
      <c r="G589" s="138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8"/>
      <c r="T589" s="138"/>
      <c r="U589" s="138"/>
      <c r="V589" s="138"/>
      <c r="W589" s="138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</row>
    <row r="590" spans="1:33">
      <c r="B590" s="134"/>
      <c r="C590" s="134"/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</row>
    <row r="591" spans="1:33" s="23" customFormat="1" ht="15">
      <c r="A591" s="1"/>
      <c r="B591" s="134"/>
      <c r="C591" s="134"/>
      <c r="D591" s="4"/>
      <c r="E591" s="4"/>
      <c r="F591" s="3"/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</row>
    <row r="592" spans="1:33" s="23" customFormat="1" ht="15">
      <c r="A592" s="1"/>
      <c r="B592" s="134"/>
      <c r="C592" s="134"/>
      <c r="D592" s="4"/>
      <c r="E592" s="4"/>
      <c r="F592" s="3"/>
      <c r="G592" s="138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8"/>
      <c r="T592" s="138"/>
      <c r="U592" s="138"/>
      <c r="V592" s="138"/>
      <c r="W592" s="138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</row>
    <row r="593" spans="1:33" s="139" customFormat="1">
      <c r="A593" s="1"/>
      <c r="B593" s="134"/>
      <c r="C593" s="134"/>
      <c r="D593" s="4"/>
      <c r="E593" s="4"/>
      <c r="F593" s="3"/>
      <c r="G593" s="138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</row>
    <row r="594" spans="1:33">
      <c r="B594" s="134"/>
      <c r="C594" s="134"/>
      <c r="G594" s="138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8"/>
      <c r="T594" s="138"/>
      <c r="U594" s="138"/>
      <c r="V594" s="138"/>
      <c r="W594" s="138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</row>
    <row r="595" spans="1:33">
      <c r="B595" s="134"/>
      <c r="C595" s="134"/>
      <c r="G595" s="138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8"/>
      <c r="T595" s="138"/>
      <c r="U595" s="138"/>
      <c r="V595" s="138"/>
      <c r="W595" s="138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</row>
    <row r="596" spans="1:33">
      <c r="B596" s="134"/>
      <c r="C596" s="134"/>
      <c r="G596" s="138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8"/>
      <c r="T596" s="138"/>
      <c r="U596" s="138"/>
      <c r="V596" s="138"/>
      <c r="W596" s="138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</row>
    <row r="597" spans="1:33">
      <c r="B597" s="134"/>
      <c r="C597" s="134"/>
      <c r="G597" s="138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8"/>
      <c r="T597" s="138"/>
      <c r="U597" s="138"/>
      <c r="V597" s="138"/>
      <c r="W597" s="138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</row>
    <row r="598" spans="1:33">
      <c r="B598" s="134"/>
      <c r="C598" s="134"/>
      <c r="G598" s="138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</row>
    <row r="599" spans="1:33" s="24" customFormat="1">
      <c r="A599" s="1"/>
      <c r="B599" s="134"/>
      <c r="C599" s="134"/>
      <c r="D599" s="4"/>
      <c r="E599" s="4"/>
      <c r="F599" s="3"/>
      <c r="G599" s="138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8"/>
      <c r="T599" s="138"/>
      <c r="U599" s="138"/>
      <c r="V599" s="138"/>
      <c r="W599" s="138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</row>
    <row r="600" spans="1:33" s="24" customFormat="1">
      <c r="A600" s="1"/>
      <c r="B600" s="134"/>
      <c r="C600" s="134"/>
      <c r="D600" s="4"/>
      <c r="E600" s="4"/>
      <c r="F600" s="3"/>
      <c r="G600" s="138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8"/>
      <c r="T600" s="138"/>
      <c r="U600" s="138"/>
      <c r="V600" s="138"/>
      <c r="W600" s="138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</row>
    <row r="601" spans="1:33">
      <c r="B601" s="134"/>
      <c r="C601" s="134"/>
      <c r="G601" s="138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8"/>
      <c r="T601" s="138"/>
      <c r="U601" s="138"/>
      <c r="V601" s="138"/>
      <c r="W601" s="138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</row>
    <row r="602" spans="1:33" s="21" customFormat="1">
      <c r="A602" s="1"/>
      <c r="B602" s="134"/>
      <c r="C602" s="134"/>
      <c r="D602" s="4"/>
      <c r="E602" s="4"/>
      <c r="F602" s="3"/>
      <c r="G602" s="138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8"/>
      <c r="T602" s="138"/>
      <c r="U602" s="138"/>
      <c r="V602" s="138"/>
      <c r="W602" s="138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</row>
    <row r="603" spans="1:33" s="21" customFormat="1">
      <c r="A603" s="1"/>
      <c r="B603" s="134"/>
      <c r="C603" s="134"/>
      <c r="D603" s="4"/>
      <c r="E603" s="4"/>
      <c r="F603" s="3"/>
      <c r="G603" s="138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8"/>
      <c r="T603" s="138"/>
      <c r="U603" s="138"/>
      <c r="V603" s="138"/>
      <c r="W603" s="138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</row>
    <row r="604" spans="1:33" s="21" customFormat="1">
      <c r="A604" s="1"/>
      <c r="B604" s="134"/>
      <c r="C604" s="134"/>
      <c r="D604" s="4"/>
      <c r="E604" s="4"/>
      <c r="F604" s="3"/>
      <c r="G604" s="138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8"/>
      <c r="T604" s="138"/>
      <c r="U604" s="138"/>
      <c r="V604" s="138"/>
      <c r="W604" s="138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</row>
    <row r="605" spans="1:33">
      <c r="B605" s="134"/>
      <c r="C605" s="134"/>
      <c r="G605" s="138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8"/>
      <c r="T605" s="138"/>
      <c r="U605" s="138"/>
      <c r="V605" s="138"/>
      <c r="W605" s="138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</row>
    <row r="606" spans="1:33">
      <c r="B606" s="134"/>
      <c r="C606" s="134"/>
      <c r="G606" s="138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8"/>
      <c r="T606" s="138"/>
      <c r="U606" s="138"/>
      <c r="V606" s="138"/>
      <c r="W606" s="138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</row>
    <row r="607" spans="1:33">
      <c r="B607" s="134"/>
      <c r="C607" s="134"/>
      <c r="G607" s="138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8"/>
      <c r="T607" s="138"/>
      <c r="U607" s="138"/>
      <c r="V607" s="138"/>
      <c r="W607" s="138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</row>
    <row r="608" spans="1:33">
      <c r="B608" s="134"/>
      <c r="C608" s="134"/>
      <c r="G608" s="138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8"/>
      <c r="T608" s="138"/>
      <c r="U608" s="138"/>
      <c r="V608" s="138"/>
      <c r="W608" s="138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</row>
    <row r="609" spans="1:242">
      <c r="B609" s="134"/>
      <c r="C609" s="134"/>
      <c r="G609" s="138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8"/>
      <c r="T609" s="138"/>
      <c r="U609" s="138"/>
      <c r="V609" s="138"/>
      <c r="W609" s="138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</row>
    <row r="610" spans="1:242">
      <c r="B610" s="134"/>
      <c r="C610" s="134"/>
      <c r="G610" s="138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8"/>
      <c r="T610" s="138"/>
      <c r="U610" s="138"/>
      <c r="V610" s="138"/>
      <c r="W610" s="138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</row>
    <row r="611" spans="1:242">
      <c r="B611" s="134"/>
      <c r="C611" s="134"/>
      <c r="G611" s="138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8"/>
      <c r="T611" s="138"/>
      <c r="U611" s="138"/>
      <c r="V611" s="138"/>
      <c r="W611" s="138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</row>
    <row r="612" spans="1:242">
      <c r="B612" s="134"/>
      <c r="C612" s="134"/>
      <c r="G612" s="138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8"/>
      <c r="T612" s="138"/>
      <c r="U612" s="138"/>
      <c r="V612" s="138"/>
      <c r="W612" s="138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</row>
    <row r="613" spans="1:242">
      <c r="B613" s="134"/>
      <c r="C613" s="134"/>
      <c r="G613" s="138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8"/>
      <c r="T613" s="138"/>
      <c r="U613" s="138"/>
      <c r="V613" s="138"/>
      <c r="W613" s="138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</row>
    <row r="614" spans="1:242">
      <c r="B614" s="134"/>
      <c r="C614" s="134"/>
      <c r="G614" s="138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8"/>
      <c r="T614" s="138"/>
      <c r="U614" s="138"/>
      <c r="V614" s="138"/>
      <c r="W614" s="138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</row>
    <row r="615" spans="1:242">
      <c r="B615" s="134"/>
      <c r="C615" s="134"/>
      <c r="G615" s="138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8"/>
      <c r="T615" s="138"/>
      <c r="U615" s="138"/>
      <c r="V615" s="138"/>
      <c r="W615" s="138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</row>
    <row r="616" spans="1:242" s="11" customFormat="1">
      <c r="A616" s="1"/>
      <c r="B616" s="134"/>
      <c r="C616" s="134"/>
      <c r="D616" s="4"/>
      <c r="E616" s="4"/>
      <c r="F616" s="3"/>
      <c r="G616" s="138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8"/>
      <c r="T616" s="138"/>
      <c r="U616" s="138"/>
      <c r="V616" s="138"/>
      <c r="W616" s="138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</row>
    <row r="617" spans="1:242">
      <c r="B617" s="134"/>
      <c r="C617" s="134"/>
      <c r="G617" s="138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8"/>
      <c r="T617" s="138"/>
      <c r="U617" s="138"/>
      <c r="V617" s="138"/>
      <c r="W617" s="138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</row>
    <row r="618" spans="1:242">
      <c r="B618" s="134"/>
      <c r="C618" s="134"/>
      <c r="G618" s="138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8"/>
      <c r="T618" s="138"/>
      <c r="U618" s="138"/>
      <c r="V618" s="138"/>
      <c r="W618" s="138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</row>
    <row r="619" spans="1:242">
      <c r="B619" s="134"/>
      <c r="C619" s="134"/>
      <c r="G619" s="138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8"/>
      <c r="T619" s="138"/>
      <c r="U619" s="138"/>
      <c r="V619" s="138"/>
      <c r="W619" s="138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</row>
    <row r="620" spans="1:242" s="11" customFormat="1">
      <c r="A620" s="1"/>
      <c r="B620" s="134"/>
      <c r="C620" s="134"/>
      <c r="D620" s="4"/>
      <c r="E620" s="4"/>
      <c r="F620" s="3"/>
      <c r="G620" s="138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8"/>
      <c r="T620" s="138"/>
      <c r="U620" s="138"/>
      <c r="V620" s="138"/>
      <c r="W620" s="138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</row>
    <row r="621" spans="1:242">
      <c r="B621" s="134"/>
      <c r="C621" s="134"/>
      <c r="G621" s="138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8"/>
      <c r="T621" s="138"/>
      <c r="U621" s="138"/>
      <c r="V621" s="138"/>
      <c r="W621" s="138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</row>
    <row r="622" spans="1:242">
      <c r="B622" s="134"/>
      <c r="C622" s="134"/>
      <c r="G622" s="138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8"/>
      <c r="T622" s="138"/>
      <c r="U622" s="138"/>
      <c r="V622" s="138"/>
      <c r="W622" s="138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</row>
    <row r="623" spans="1:242" s="23" customFormat="1" ht="15">
      <c r="A623" s="1"/>
      <c r="B623" s="134"/>
      <c r="C623" s="134"/>
      <c r="D623" s="4"/>
      <c r="E623" s="4"/>
      <c r="F623" s="3"/>
      <c r="G623" s="138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8"/>
      <c r="T623" s="138"/>
      <c r="U623" s="138"/>
      <c r="V623" s="138"/>
      <c r="W623" s="138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</row>
    <row r="624" spans="1:242">
      <c r="B624" s="134"/>
      <c r="C624" s="134"/>
      <c r="G624" s="138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8"/>
      <c r="T624" s="138"/>
      <c r="U624" s="138"/>
      <c r="V624" s="138"/>
      <c r="W624" s="138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139"/>
      <c r="AI624" s="139"/>
      <c r="AJ624" s="139"/>
      <c r="AK624" s="139"/>
      <c r="AL624" s="139"/>
      <c r="AM624" s="139"/>
      <c r="AN624" s="139"/>
      <c r="AO624" s="139"/>
      <c r="AP624" s="139"/>
      <c r="AQ624" s="139"/>
      <c r="AR624" s="139"/>
      <c r="AS624" s="139"/>
      <c r="AT624" s="139"/>
      <c r="AU624" s="139"/>
      <c r="AV624" s="139"/>
      <c r="AW624" s="139"/>
      <c r="AX624" s="139"/>
      <c r="AY624" s="139"/>
      <c r="AZ624" s="139"/>
      <c r="BA624" s="139"/>
      <c r="BB624" s="139"/>
      <c r="BC624" s="139"/>
      <c r="BD624" s="139"/>
      <c r="BE624" s="139"/>
      <c r="BF624" s="139"/>
      <c r="BG624" s="139"/>
      <c r="BH624" s="139"/>
      <c r="BI624" s="139"/>
      <c r="BJ624" s="139"/>
      <c r="BK624" s="139"/>
      <c r="BL624" s="139"/>
      <c r="BM624" s="139"/>
      <c r="BN624" s="139"/>
      <c r="BO624" s="139"/>
      <c r="BP624" s="139"/>
      <c r="BQ624" s="139"/>
      <c r="BR624" s="139"/>
      <c r="BS624" s="139"/>
      <c r="BT624" s="139"/>
      <c r="BU624" s="139"/>
      <c r="BV624" s="139"/>
      <c r="BW624" s="139"/>
      <c r="BX624" s="139"/>
      <c r="BY624" s="139"/>
      <c r="BZ624" s="139"/>
      <c r="CA624" s="139"/>
      <c r="CB624" s="139"/>
      <c r="CC624" s="139"/>
      <c r="CD624" s="139"/>
      <c r="CE624" s="139"/>
      <c r="CF624" s="139"/>
      <c r="CG624" s="139"/>
      <c r="CH624" s="139"/>
      <c r="CI624" s="139"/>
      <c r="CJ624" s="139"/>
      <c r="CK624" s="139"/>
      <c r="CL624" s="139"/>
      <c r="CM624" s="139"/>
      <c r="CN624" s="139"/>
      <c r="CO624" s="139"/>
      <c r="CP624" s="139"/>
      <c r="CQ624" s="139"/>
      <c r="CR624" s="139"/>
      <c r="CS624" s="139"/>
      <c r="CT624" s="139"/>
      <c r="CU624" s="139"/>
      <c r="CV624" s="139"/>
      <c r="CW624" s="139"/>
      <c r="CX624" s="139"/>
      <c r="CY624" s="139"/>
      <c r="CZ624" s="139"/>
      <c r="DA624" s="139"/>
      <c r="DB624" s="139"/>
      <c r="DC624" s="139"/>
      <c r="DD624" s="139"/>
      <c r="DE624" s="139"/>
      <c r="DF624" s="139"/>
      <c r="DG624" s="139"/>
      <c r="DH624" s="139"/>
      <c r="DI624" s="139"/>
      <c r="DJ624" s="139"/>
      <c r="DK624" s="139"/>
      <c r="DL624" s="139"/>
      <c r="DM624" s="139"/>
      <c r="DN624" s="139"/>
      <c r="DO624" s="139"/>
      <c r="DP624" s="139"/>
      <c r="DQ624" s="139"/>
      <c r="DR624" s="139"/>
      <c r="DS624" s="139"/>
      <c r="DT624" s="139"/>
      <c r="DU624" s="139"/>
      <c r="DV624" s="139"/>
      <c r="DW624" s="139"/>
      <c r="DX624" s="139"/>
      <c r="DY624" s="139"/>
      <c r="DZ624" s="139"/>
      <c r="EA624" s="139"/>
      <c r="EB624" s="139"/>
      <c r="EC624" s="139"/>
      <c r="ED624" s="139"/>
      <c r="EE624" s="139"/>
      <c r="EF624" s="139"/>
      <c r="EG624" s="139"/>
      <c r="EH624" s="139"/>
      <c r="EI624" s="139"/>
      <c r="EJ624" s="139"/>
      <c r="EK624" s="139"/>
      <c r="EL624" s="139"/>
      <c r="EM624" s="139"/>
      <c r="EN624" s="139"/>
      <c r="EO624" s="139"/>
      <c r="EP624" s="139"/>
      <c r="EQ624" s="139"/>
      <c r="ER624" s="139"/>
      <c r="ES624" s="139"/>
      <c r="ET624" s="139"/>
      <c r="EU624" s="139"/>
      <c r="EV624" s="139"/>
      <c r="EW624" s="139"/>
      <c r="EX624" s="139"/>
      <c r="EY624" s="139"/>
      <c r="EZ624" s="139"/>
      <c r="FA624" s="139"/>
      <c r="FB624" s="139"/>
      <c r="FC624" s="139"/>
      <c r="FD624" s="139"/>
      <c r="FE624" s="139"/>
      <c r="FF624" s="139"/>
      <c r="FG624" s="139"/>
      <c r="FH624" s="139"/>
      <c r="FI624" s="139"/>
      <c r="FJ624" s="139"/>
      <c r="FK624" s="139"/>
      <c r="FL624" s="139"/>
      <c r="FM624" s="139"/>
      <c r="FN624" s="139"/>
      <c r="FO624" s="139"/>
      <c r="FP624" s="139"/>
      <c r="FQ624" s="139"/>
      <c r="FR624" s="139"/>
      <c r="FS624" s="139"/>
      <c r="FT624" s="139"/>
      <c r="FU624" s="139"/>
      <c r="FV624" s="139"/>
      <c r="FW624" s="139"/>
      <c r="FX624" s="139"/>
      <c r="FY624" s="139"/>
      <c r="FZ624" s="139"/>
      <c r="GA624" s="139"/>
      <c r="GB624" s="139"/>
      <c r="GC624" s="139"/>
      <c r="GD624" s="139"/>
      <c r="GE624" s="139"/>
      <c r="GF624" s="139"/>
      <c r="GG624" s="139"/>
      <c r="GH624" s="139"/>
      <c r="GI624" s="139"/>
      <c r="GJ624" s="139"/>
      <c r="GK624" s="139"/>
      <c r="GL624" s="139"/>
      <c r="GM624" s="139"/>
      <c r="GN624" s="139"/>
      <c r="GO624" s="139"/>
      <c r="GP624" s="139"/>
      <c r="GQ624" s="139"/>
      <c r="GR624" s="139"/>
      <c r="GS624" s="139"/>
      <c r="GT624" s="139"/>
      <c r="GU624" s="139"/>
      <c r="GV624" s="139"/>
      <c r="GW624" s="139"/>
      <c r="GX624" s="139"/>
      <c r="GY624" s="139"/>
      <c r="GZ624" s="139"/>
      <c r="HA624" s="139"/>
      <c r="HB624" s="139"/>
      <c r="HC624" s="139"/>
      <c r="HD624" s="139"/>
      <c r="HE624" s="139"/>
      <c r="HF624" s="139"/>
      <c r="HG624" s="139"/>
      <c r="HH624" s="139"/>
      <c r="HI624" s="139"/>
      <c r="HJ624" s="139"/>
      <c r="HK624" s="139"/>
      <c r="HL624" s="139"/>
      <c r="HM624" s="139"/>
      <c r="HN624" s="139"/>
      <c r="HO624" s="139"/>
      <c r="HP624" s="139"/>
      <c r="HQ624" s="139"/>
      <c r="HR624" s="139"/>
      <c r="HS624" s="139"/>
      <c r="HT624" s="139"/>
      <c r="HU624" s="139"/>
      <c r="HV624" s="139"/>
      <c r="HW624" s="139"/>
      <c r="HX624" s="139"/>
      <c r="HY624" s="139"/>
      <c r="HZ624" s="139"/>
      <c r="IA624" s="139"/>
      <c r="IB624" s="139"/>
      <c r="IC624" s="139"/>
      <c r="ID624" s="139"/>
      <c r="IE624" s="139"/>
      <c r="IF624" s="139"/>
      <c r="IG624" s="139"/>
      <c r="IH624" s="139"/>
    </row>
    <row r="625" spans="2:242">
      <c r="B625" s="134"/>
      <c r="C625" s="134"/>
      <c r="G625" s="138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8"/>
      <c r="T625" s="138"/>
      <c r="U625" s="138"/>
      <c r="V625" s="138"/>
      <c r="W625" s="138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139"/>
      <c r="AI625" s="139"/>
      <c r="AJ625" s="139"/>
      <c r="AK625" s="139"/>
      <c r="AL625" s="139"/>
      <c r="AM625" s="139"/>
      <c r="AN625" s="139"/>
      <c r="AO625" s="139"/>
      <c r="AP625" s="139"/>
      <c r="AQ625" s="139"/>
      <c r="AR625" s="139"/>
      <c r="AS625" s="139"/>
      <c r="AT625" s="139"/>
      <c r="AU625" s="139"/>
      <c r="AV625" s="139"/>
      <c r="AW625" s="139"/>
      <c r="AX625" s="139"/>
      <c r="AY625" s="139"/>
      <c r="AZ625" s="139"/>
      <c r="BA625" s="139"/>
      <c r="BB625" s="139"/>
      <c r="BC625" s="139"/>
      <c r="BD625" s="139"/>
      <c r="BE625" s="139"/>
      <c r="BF625" s="139"/>
      <c r="BG625" s="139"/>
      <c r="BH625" s="139"/>
      <c r="BI625" s="139"/>
      <c r="BJ625" s="139"/>
      <c r="BK625" s="139"/>
      <c r="BL625" s="139"/>
      <c r="BM625" s="139"/>
      <c r="BN625" s="139"/>
      <c r="BO625" s="139"/>
      <c r="BP625" s="139"/>
      <c r="BQ625" s="139"/>
      <c r="BR625" s="139"/>
      <c r="BS625" s="139"/>
      <c r="BT625" s="139"/>
      <c r="BU625" s="139"/>
      <c r="BV625" s="139"/>
      <c r="BW625" s="139"/>
      <c r="BX625" s="139"/>
      <c r="BY625" s="139"/>
      <c r="BZ625" s="139"/>
      <c r="CA625" s="139"/>
      <c r="CB625" s="139"/>
      <c r="CC625" s="139"/>
      <c r="CD625" s="139"/>
      <c r="CE625" s="139"/>
      <c r="CF625" s="139"/>
      <c r="CG625" s="139"/>
      <c r="CH625" s="139"/>
      <c r="CI625" s="139"/>
      <c r="CJ625" s="139"/>
      <c r="CK625" s="139"/>
      <c r="CL625" s="139"/>
      <c r="CM625" s="139"/>
      <c r="CN625" s="139"/>
      <c r="CO625" s="139"/>
      <c r="CP625" s="139"/>
      <c r="CQ625" s="139"/>
      <c r="CR625" s="139"/>
      <c r="CS625" s="139"/>
      <c r="CT625" s="139"/>
      <c r="CU625" s="139"/>
      <c r="CV625" s="139"/>
      <c r="CW625" s="139"/>
      <c r="CX625" s="139"/>
      <c r="CY625" s="139"/>
      <c r="CZ625" s="139"/>
      <c r="DA625" s="139"/>
      <c r="DB625" s="139"/>
      <c r="DC625" s="139"/>
      <c r="DD625" s="139"/>
      <c r="DE625" s="139"/>
      <c r="DF625" s="139"/>
      <c r="DG625" s="139"/>
      <c r="DH625" s="139"/>
      <c r="DI625" s="139"/>
      <c r="DJ625" s="139"/>
      <c r="DK625" s="139"/>
      <c r="DL625" s="139"/>
      <c r="DM625" s="139"/>
      <c r="DN625" s="139"/>
      <c r="DO625" s="139"/>
      <c r="DP625" s="139"/>
      <c r="DQ625" s="139"/>
      <c r="DR625" s="139"/>
      <c r="DS625" s="139"/>
      <c r="DT625" s="139"/>
      <c r="DU625" s="139"/>
      <c r="DV625" s="139"/>
      <c r="DW625" s="139"/>
      <c r="DX625" s="139"/>
      <c r="DY625" s="139"/>
      <c r="DZ625" s="139"/>
      <c r="EA625" s="139"/>
      <c r="EB625" s="139"/>
      <c r="EC625" s="139"/>
      <c r="ED625" s="139"/>
      <c r="EE625" s="139"/>
      <c r="EF625" s="139"/>
      <c r="EG625" s="139"/>
      <c r="EH625" s="139"/>
      <c r="EI625" s="139"/>
      <c r="EJ625" s="139"/>
      <c r="EK625" s="139"/>
      <c r="EL625" s="139"/>
      <c r="EM625" s="139"/>
      <c r="EN625" s="139"/>
      <c r="EO625" s="139"/>
      <c r="EP625" s="139"/>
      <c r="EQ625" s="139"/>
      <c r="ER625" s="139"/>
      <c r="ES625" s="139"/>
      <c r="ET625" s="139"/>
      <c r="EU625" s="139"/>
      <c r="EV625" s="139"/>
      <c r="EW625" s="139"/>
      <c r="EX625" s="139"/>
      <c r="EY625" s="139"/>
      <c r="EZ625" s="139"/>
      <c r="FA625" s="139"/>
      <c r="FB625" s="139"/>
      <c r="FC625" s="139"/>
      <c r="FD625" s="139"/>
      <c r="FE625" s="139"/>
      <c r="FF625" s="139"/>
      <c r="FG625" s="139"/>
      <c r="FH625" s="139"/>
      <c r="FI625" s="139"/>
      <c r="FJ625" s="139"/>
      <c r="FK625" s="139"/>
      <c r="FL625" s="139"/>
      <c r="FM625" s="139"/>
      <c r="FN625" s="139"/>
      <c r="FO625" s="139"/>
      <c r="FP625" s="139"/>
      <c r="FQ625" s="139"/>
      <c r="FR625" s="139"/>
      <c r="FS625" s="139"/>
      <c r="FT625" s="139"/>
      <c r="FU625" s="139"/>
      <c r="FV625" s="139"/>
      <c r="FW625" s="139"/>
      <c r="FX625" s="139"/>
      <c r="FY625" s="139"/>
      <c r="FZ625" s="139"/>
      <c r="GA625" s="139"/>
      <c r="GB625" s="139"/>
      <c r="GC625" s="139"/>
      <c r="GD625" s="139"/>
      <c r="GE625" s="139"/>
      <c r="GF625" s="139"/>
      <c r="GG625" s="139"/>
      <c r="GH625" s="139"/>
      <c r="GI625" s="139"/>
      <c r="GJ625" s="139"/>
      <c r="GK625" s="139"/>
      <c r="GL625" s="139"/>
      <c r="GM625" s="139"/>
      <c r="GN625" s="139"/>
      <c r="GO625" s="139"/>
      <c r="GP625" s="139"/>
      <c r="GQ625" s="139"/>
      <c r="GR625" s="139"/>
      <c r="GS625" s="139"/>
      <c r="GT625" s="139"/>
      <c r="GU625" s="139"/>
      <c r="GV625" s="139"/>
      <c r="GW625" s="139"/>
      <c r="GX625" s="139"/>
      <c r="GY625" s="139"/>
      <c r="GZ625" s="139"/>
      <c r="HA625" s="139"/>
      <c r="HB625" s="139"/>
      <c r="HC625" s="139"/>
      <c r="HD625" s="139"/>
      <c r="HE625" s="139"/>
      <c r="HF625" s="139"/>
      <c r="HG625" s="139"/>
      <c r="HH625" s="139"/>
      <c r="HI625" s="139"/>
      <c r="HJ625" s="139"/>
      <c r="HK625" s="139"/>
      <c r="HL625" s="139"/>
      <c r="HM625" s="139"/>
      <c r="HN625" s="139"/>
      <c r="HO625" s="139"/>
      <c r="HP625" s="139"/>
      <c r="HQ625" s="139"/>
      <c r="HR625" s="139"/>
      <c r="HS625" s="139"/>
      <c r="HT625" s="139"/>
      <c r="HU625" s="139"/>
      <c r="HV625" s="139"/>
      <c r="HW625" s="139"/>
      <c r="HX625" s="139"/>
      <c r="HY625" s="139"/>
      <c r="HZ625" s="139"/>
      <c r="IA625" s="139"/>
      <c r="IB625" s="139"/>
      <c r="IC625" s="139"/>
      <c r="ID625" s="139"/>
      <c r="IE625" s="139"/>
      <c r="IF625" s="139"/>
      <c r="IG625" s="139"/>
      <c r="IH625" s="139"/>
    </row>
    <row r="626" spans="2:242">
      <c r="B626" s="134"/>
      <c r="C626" s="134"/>
      <c r="G626" s="138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139"/>
      <c r="AI626" s="139"/>
      <c r="AJ626" s="139"/>
      <c r="AK626" s="139"/>
      <c r="AL626" s="139"/>
      <c r="AM626" s="139"/>
      <c r="AN626" s="139"/>
      <c r="AO626" s="139"/>
      <c r="AP626" s="139"/>
      <c r="AQ626" s="139"/>
      <c r="AR626" s="139"/>
      <c r="AS626" s="139"/>
      <c r="AT626" s="139"/>
      <c r="AU626" s="139"/>
      <c r="AV626" s="139"/>
      <c r="AW626" s="139"/>
      <c r="AX626" s="139"/>
      <c r="AY626" s="139"/>
      <c r="AZ626" s="139"/>
      <c r="BA626" s="139"/>
      <c r="BB626" s="139"/>
      <c r="BC626" s="139"/>
      <c r="BD626" s="139"/>
      <c r="BE626" s="139"/>
      <c r="BF626" s="139"/>
      <c r="BG626" s="139"/>
      <c r="BH626" s="139"/>
      <c r="BI626" s="139"/>
      <c r="BJ626" s="139"/>
      <c r="BK626" s="139"/>
      <c r="BL626" s="139"/>
      <c r="BM626" s="139"/>
      <c r="BN626" s="139"/>
      <c r="BO626" s="139"/>
      <c r="BP626" s="139"/>
      <c r="BQ626" s="139"/>
      <c r="BR626" s="139"/>
      <c r="BS626" s="139"/>
      <c r="BT626" s="139"/>
      <c r="BU626" s="139"/>
      <c r="BV626" s="139"/>
      <c r="BW626" s="139"/>
      <c r="BX626" s="139"/>
      <c r="BY626" s="139"/>
      <c r="BZ626" s="139"/>
      <c r="CA626" s="139"/>
      <c r="CB626" s="139"/>
      <c r="CC626" s="139"/>
      <c r="CD626" s="139"/>
      <c r="CE626" s="139"/>
      <c r="CF626" s="139"/>
      <c r="CG626" s="139"/>
      <c r="CH626" s="139"/>
      <c r="CI626" s="139"/>
      <c r="CJ626" s="139"/>
      <c r="CK626" s="139"/>
      <c r="CL626" s="139"/>
      <c r="CM626" s="139"/>
      <c r="CN626" s="139"/>
      <c r="CO626" s="139"/>
      <c r="CP626" s="139"/>
      <c r="CQ626" s="139"/>
      <c r="CR626" s="139"/>
      <c r="CS626" s="139"/>
      <c r="CT626" s="139"/>
      <c r="CU626" s="139"/>
      <c r="CV626" s="139"/>
      <c r="CW626" s="139"/>
      <c r="CX626" s="139"/>
      <c r="CY626" s="139"/>
      <c r="CZ626" s="139"/>
      <c r="DA626" s="139"/>
      <c r="DB626" s="139"/>
      <c r="DC626" s="139"/>
      <c r="DD626" s="139"/>
      <c r="DE626" s="139"/>
      <c r="DF626" s="139"/>
      <c r="DG626" s="139"/>
      <c r="DH626" s="139"/>
      <c r="DI626" s="139"/>
      <c r="DJ626" s="139"/>
      <c r="DK626" s="139"/>
      <c r="DL626" s="139"/>
      <c r="DM626" s="139"/>
      <c r="DN626" s="139"/>
      <c r="DO626" s="139"/>
      <c r="DP626" s="139"/>
      <c r="DQ626" s="139"/>
      <c r="DR626" s="139"/>
      <c r="DS626" s="139"/>
      <c r="DT626" s="139"/>
      <c r="DU626" s="139"/>
      <c r="DV626" s="139"/>
      <c r="DW626" s="139"/>
      <c r="DX626" s="139"/>
      <c r="DY626" s="139"/>
      <c r="DZ626" s="139"/>
      <c r="EA626" s="139"/>
      <c r="EB626" s="139"/>
      <c r="EC626" s="139"/>
      <c r="ED626" s="139"/>
      <c r="EE626" s="139"/>
      <c r="EF626" s="139"/>
      <c r="EG626" s="139"/>
      <c r="EH626" s="139"/>
      <c r="EI626" s="139"/>
      <c r="EJ626" s="139"/>
      <c r="EK626" s="139"/>
      <c r="EL626" s="139"/>
      <c r="EM626" s="139"/>
      <c r="EN626" s="139"/>
      <c r="EO626" s="139"/>
      <c r="EP626" s="139"/>
      <c r="EQ626" s="139"/>
      <c r="ER626" s="139"/>
      <c r="ES626" s="139"/>
      <c r="ET626" s="139"/>
      <c r="EU626" s="139"/>
      <c r="EV626" s="139"/>
      <c r="EW626" s="139"/>
      <c r="EX626" s="139"/>
      <c r="EY626" s="139"/>
      <c r="EZ626" s="139"/>
      <c r="FA626" s="139"/>
      <c r="FB626" s="139"/>
      <c r="FC626" s="139"/>
      <c r="FD626" s="139"/>
      <c r="FE626" s="139"/>
      <c r="FF626" s="139"/>
      <c r="FG626" s="139"/>
      <c r="FH626" s="139"/>
      <c r="FI626" s="139"/>
      <c r="FJ626" s="139"/>
      <c r="FK626" s="139"/>
      <c r="FL626" s="139"/>
      <c r="FM626" s="139"/>
      <c r="FN626" s="139"/>
      <c r="FO626" s="139"/>
      <c r="FP626" s="139"/>
      <c r="FQ626" s="139"/>
      <c r="FR626" s="139"/>
      <c r="FS626" s="139"/>
      <c r="FT626" s="139"/>
      <c r="FU626" s="139"/>
      <c r="FV626" s="139"/>
      <c r="FW626" s="139"/>
      <c r="FX626" s="139"/>
      <c r="FY626" s="139"/>
      <c r="FZ626" s="139"/>
      <c r="GA626" s="139"/>
      <c r="GB626" s="139"/>
      <c r="GC626" s="139"/>
      <c r="GD626" s="139"/>
      <c r="GE626" s="139"/>
      <c r="GF626" s="139"/>
      <c r="GG626" s="139"/>
      <c r="GH626" s="139"/>
      <c r="GI626" s="139"/>
      <c r="GJ626" s="139"/>
      <c r="GK626" s="139"/>
      <c r="GL626" s="139"/>
      <c r="GM626" s="139"/>
      <c r="GN626" s="139"/>
      <c r="GO626" s="139"/>
      <c r="GP626" s="139"/>
      <c r="GQ626" s="139"/>
      <c r="GR626" s="139"/>
      <c r="GS626" s="139"/>
      <c r="GT626" s="139"/>
      <c r="GU626" s="139"/>
      <c r="GV626" s="139"/>
      <c r="GW626" s="139"/>
      <c r="GX626" s="139"/>
      <c r="GY626" s="139"/>
      <c r="GZ626" s="139"/>
      <c r="HA626" s="139"/>
      <c r="HB626" s="139"/>
      <c r="HC626" s="139"/>
      <c r="HD626" s="139"/>
      <c r="HE626" s="139"/>
      <c r="HF626" s="139"/>
      <c r="HG626" s="139"/>
      <c r="HH626" s="139"/>
      <c r="HI626" s="139"/>
      <c r="HJ626" s="139"/>
      <c r="HK626" s="139"/>
      <c r="HL626" s="139"/>
      <c r="HM626" s="139"/>
      <c r="HN626" s="139"/>
      <c r="HO626" s="139"/>
      <c r="HP626" s="139"/>
      <c r="HQ626" s="139"/>
      <c r="HR626" s="139"/>
      <c r="HS626" s="139"/>
      <c r="HT626" s="139"/>
      <c r="HU626" s="139"/>
      <c r="HV626" s="139"/>
      <c r="HW626" s="139"/>
      <c r="HX626" s="139"/>
      <c r="HY626" s="139"/>
      <c r="HZ626" s="139"/>
      <c r="IA626" s="139"/>
      <c r="IB626" s="139"/>
      <c r="IC626" s="139"/>
      <c r="ID626" s="139"/>
      <c r="IE626" s="139"/>
      <c r="IF626" s="139"/>
      <c r="IG626" s="139"/>
      <c r="IH626" s="139"/>
    </row>
    <row r="627" spans="2:242">
      <c r="B627" s="134"/>
      <c r="C627" s="134"/>
      <c r="G627" s="138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8"/>
      <c r="T627" s="138"/>
      <c r="U627" s="138"/>
      <c r="V627" s="138"/>
      <c r="W627" s="138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</row>
    <row r="628" spans="2:242">
      <c r="B628" s="134"/>
      <c r="C628" s="134"/>
      <c r="G628" s="138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8"/>
      <c r="T628" s="138"/>
      <c r="U628" s="138"/>
      <c r="V628" s="138"/>
      <c r="W628" s="138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</row>
    <row r="629" spans="2:242">
      <c r="B629" s="134"/>
      <c r="C629" s="134"/>
      <c r="G629" s="138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8"/>
      <c r="T629" s="138"/>
      <c r="U629" s="138"/>
      <c r="V629" s="138"/>
      <c r="W629" s="138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</row>
    <row r="630" spans="2:242">
      <c r="B630" s="134"/>
      <c r="C630" s="134"/>
      <c r="G630" s="138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8"/>
      <c r="T630" s="138"/>
      <c r="U630" s="138"/>
      <c r="V630" s="138"/>
      <c r="W630" s="138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</row>
    <row r="631" spans="2:242">
      <c r="B631" s="134"/>
      <c r="C631" s="134"/>
      <c r="G631" s="138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8"/>
      <c r="T631" s="138"/>
      <c r="U631" s="138"/>
      <c r="V631" s="138"/>
      <c r="W631" s="138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</row>
    <row r="632" spans="2:242">
      <c r="B632" s="134"/>
      <c r="C632" s="134"/>
      <c r="G632" s="138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8"/>
      <c r="T632" s="138"/>
      <c r="U632" s="138"/>
      <c r="V632" s="138"/>
      <c r="W632" s="138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</row>
    <row r="633" spans="2:242">
      <c r="B633" s="134"/>
      <c r="C633" s="134"/>
      <c r="G633" s="138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8"/>
      <c r="T633" s="138"/>
      <c r="U633" s="138"/>
      <c r="V633" s="138"/>
      <c r="W633" s="138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</row>
    <row r="634" spans="2:242">
      <c r="B634" s="134"/>
      <c r="C634" s="134"/>
      <c r="G634" s="138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8"/>
      <c r="T634" s="138"/>
      <c r="U634" s="138"/>
      <c r="V634" s="138"/>
      <c r="W634" s="138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</row>
    <row r="635" spans="2:242">
      <c r="B635" s="134"/>
      <c r="C635" s="134"/>
      <c r="G635" s="138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8"/>
      <c r="T635" s="138"/>
      <c r="U635" s="138"/>
      <c r="V635" s="138"/>
      <c r="W635" s="138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</row>
    <row r="636" spans="2:242">
      <c r="B636" s="134"/>
      <c r="C636" s="134"/>
      <c r="G636" s="138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8"/>
      <c r="T636" s="138"/>
      <c r="U636" s="138"/>
      <c r="V636" s="138"/>
      <c r="W636" s="138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</row>
    <row r="637" spans="2:242">
      <c r="B637" s="134"/>
      <c r="C637" s="134"/>
      <c r="G637" s="138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8"/>
      <c r="T637" s="138"/>
      <c r="U637" s="138"/>
      <c r="V637" s="138"/>
      <c r="W637" s="138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</row>
    <row r="638" spans="2:242">
      <c r="B638" s="134"/>
      <c r="C638" s="134"/>
      <c r="G638" s="138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8"/>
      <c r="T638" s="138"/>
      <c r="U638" s="138"/>
      <c r="V638" s="138"/>
      <c r="W638" s="138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</row>
    <row r="639" spans="2:242">
      <c r="B639" s="134"/>
      <c r="C639" s="134"/>
      <c r="G639" s="138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8"/>
      <c r="T639" s="138"/>
      <c r="U639" s="138"/>
      <c r="V639" s="138"/>
      <c r="W639" s="138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</row>
    <row r="640" spans="2:242">
      <c r="B640" s="134"/>
      <c r="C640" s="134"/>
      <c r="G640" s="138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8"/>
      <c r="T640" s="138"/>
      <c r="U640" s="138"/>
      <c r="V640" s="138"/>
      <c r="W640" s="138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</row>
    <row r="641" spans="2:33">
      <c r="B641" s="134"/>
      <c r="C641" s="134"/>
      <c r="G641" s="138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8"/>
      <c r="T641" s="138"/>
      <c r="U641" s="138"/>
      <c r="V641" s="138"/>
      <c r="W641" s="138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</row>
    <row r="642" spans="2:33">
      <c r="B642" s="134"/>
      <c r="C642" s="134"/>
      <c r="G642" s="138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8"/>
      <c r="T642" s="138"/>
      <c r="U642" s="138"/>
      <c r="V642" s="138"/>
      <c r="W642" s="138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</row>
    <row r="643" spans="2:33">
      <c r="B643" s="134"/>
      <c r="C643" s="134"/>
      <c r="G643" s="138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8"/>
      <c r="T643" s="138"/>
      <c r="U643" s="138"/>
      <c r="V643" s="138"/>
      <c r="W643" s="138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</row>
    <row r="644" spans="2:33">
      <c r="B644" s="134"/>
      <c r="C644" s="134"/>
      <c r="G644" s="138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</row>
    <row r="645" spans="2:33">
      <c r="B645" s="134"/>
      <c r="C645" s="134"/>
      <c r="G645" s="138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8"/>
      <c r="T645" s="138"/>
      <c r="U645" s="138"/>
      <c r="V645" s="138"/>
      <c r="W645" s="138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</row>
    <row r="646" spans="2:33">
      <c r="B646" s="134"/>
      <c r="C646" s="134"/>
      <c r="G646" s="138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8"/>
      <c r="T646" s="138"/>
      <c r="U646" s="138"/>
      <c r="V646" s="138"/>
      <c r="W646" s="138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</row>
    <row r="647" spans="2:33">
      <c r="B647" s="134"/>
      <c r="C647" s="134"/>
      <c r="G647" s="138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</row>
    <row r="648" spans="2:33">
      <c r="B648" s="134"/>
      <c r="C648" s="134"/>
      <c r="G648" s="138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8"/>
      <c r="T648" s="138"/>
      <c r="U648" s="138"/>
      <c r="V648" s="138"/>
      <c r="W648" s="138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</row>
    <row r="649" spans="2:33">
      <c r="B649" s="134"/>
      <c r="C649" s="134"/>
      <c r="G649" s="138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8"/>
      <c r="T649" s="138"/>
      <c r="U649" s="138"/>
      <c r="V649" s="138"/>
      <c r="W649" s="138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</row>
    <row r="650" spans="2:33">
      <c r="B650" s="134"/>
      <c r="C650" s="134"/>
      <c r="G650" s="138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8"/>
      <c r="T650" s="138"/>
      <c r="U650" s="138"/>
      <c r="V650" s="138"/>
      <c r="W650" s="138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</row>
  </sheetData>
  <mergeCells count="10">
    <mergeCell ref="A1:F1"/>
    <mergeCell ref="A13:C13"/>
    <mergeCell ref="E14:F14"/>
    <mergeCell ref="E8:F8"/>
    <mergeCell ref="AD2:AF2"/>
    <mergeCell ref="A11:C11"/>
    <mergeCell ref="A7:C7"/>
    <mergeCell ref="E12:F12"/>
    <mergeCell ref="A5:F5"/>
    <mergeCell ref="A9:F9"/>
  </mergeCells>
  <phoneticPr fontId="0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70" firstPageNumber="0" orientation="portrait" horizontalDpi="300" verticalDpi="300" r:id="rId1"/>
  <headerFooter alignWithMargins="0">
    <oddFooter>&amp;L&amp;A&amp;CStrona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F1025"/>
  <sheetViews>
    <sheetView view="pageBreakPreview" zoomScale="75" zoomScaleNormal="50" zoomScaleSheetLayoutView="75" workbookViewId="0">
      <pane xSplit="2" ySplit="3" topLeftCell="C4" activePane="bottomRight" state="frozen"/>
      <selection activeCell="N3" sqref="N3"/>
      <selection pane="topRight" activeCell="N3" sqref="N3"/>
      <selection pane="bottomLeft" activeCell="N3" sqref="N3"/>
      <selection pane="bottomRight" activeCell="G4" sqref="G4"/>
    </sheetView>
  </sheetViews>
  <sheetFormatPr defaultRowHeight="14.25"/>
  <cols>
    <col min="1" max="1" width="6.7109375" style="1" customWidth="1"/>
    <col min="2" max="2" width="36.5703125" style="28" customWidth="1"/>
    <col min="3" max="3" width="12.7109375" style="28" customWidth="1"/>
    <col min="4" max="4" width="17.85546875" style="4" customWidth="1"/>
    <col min="5" max="5" width="19.5703125" style="4" customWidth="1"/>
    <col min="6" max="6" width="18.7109375" style="3" customWidth="1"/>
    <col min="7" max="7" width="12.42578125" style="2" customWidth="1"/>
    <col min="8" max="16384" width="9.140625" style="2"/>
  </cols>
  <sheetData>
    <row r="1" spans="1:25" ht="58.5" customHeight="1">
      <c r="A1" s="243" t="s">
        <v>165</v>
      </c>
      <c r="B1" s="243"/>
      <c r="C1" s="243"/>
      <c r="D1" s="243"/>
      <c r="E1" s="243"/>
      <c r="F1" s="243"/>
      <c r="G1" s="93"/>
      <c r="H1" s="80"/>
      <c r="I1" s="80"/>
      <c r="J1" s="80"/>
      <c r="K1" s="80"/>
      <c r="L1" s="80"/>
      <c r="M1" s="80"/>
      <c r="N1" s="80"/>
      <c r="O1" s="80"/>
      <c r="P1" s="80"/>
      <c r="Q1" s="80"/>
      <c r="R1" s="54"/>
      <c r="S1" s="54"/>
      <c r="T1" s="54"/>
      <c r="U1" s="54"/>
      <c r="V1" s="54"/>
      <c r="W1" s="45"/>
      <c r="X1" s="61"/>
      <c r="Y1" s="45"/>
    </row>
    <row r="2" spans="1:25" s="9" customFormat="1" ht="33" customHeight="1">
      <c r="A2" s="89"/>
      <c r="B2" s="103" t="str">
        <f>'AZU Budynki mieszkalne'!B2</f>
        <v>Stan na dzień 01.01.2023r.</v>
      </c>
      <c r="C2" s="90"/>
      <c r="D2" s="91"/>
      <c r="E2" s="92"/>
      <c r="F2" s="91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46"/>
      <c r="X2" s="62"/>
      <c r="Y2" s="46"/>
    </row>
    <row r="3" spans="1:25" s="6" customFormat="1" ht="99.75" customHeight="1">
      <c r="A3" s="86" t="s">
        <v>17</v>
      </c>
      <c r="B3" s="87" t="s">
        <v>4</v>
      </c>
      <c r="C3" s="88" t="s">
        <v>64</v>
      </c>
      <c r="D3" s="44" t="s">
        <v>21</v>
      </c>
      <c r="E3" s="116" t="s">
        <v>126</v>
      </c>
      <c r="F3" s="43" t="s">
        <v>3</v>
      </c>
      <c r="G3" s="12"/>
      <c r="H3" s="12"/>
      <c r="I3" s="12"/>
      <c r="J3" s="12"/>
      <c r="K3" s="12"/>
    </row>
    <row r="4" spans="1:25" s="64" customFormat="1" ht="12.75" customHeight="1">
      <c r="A4" s="94" t="s">
        <v>5</v>
      </c>
      <c r="B4" s="202" t="s">
        <v>6</v>
      </c>
      <c r="C4" s="94" t="s">
        <v>7</v>
      </c>
      <c r="D4" s="202" t="s">
        <v>8</v>
      </c>
      <c r="E4" s="94" t="s">
        <v>9</v>
      </c>
      <c r="F4" s="202" t="s">
        <v>10</v>
      </c>
      <c r="G4" s="65"/>
      <c r="H4" s="63"/>
      <c r="I4" s="63"/>
      <c r="J4" s="63"/>
      <c r="K4" s="63"/>
    </row>
    <row r="5" spans="1:25" s="6" customFormat="1" ht="18" customHeight="1">
      <c r="A5" s="226" t="s">
        <v>2</v>
      </c>
      <c r="B5" s="213"/>
      <c r="C5" s="213"/>
      <c r="D5" s="213"/>
      <c r="E5" s="213"/>
      <c r="F5" s="227"/>
      <c r="G5" s="47"/>
      <c r="H5" s="47"/>
      <c r="I5" s="47"/>
      <c r="J5" s="47"/>
      <c r="K5" s="47"/>
      <c r="L5" s="59"/>
      <c r="M5" s="59"/>
    </row>
    <row r="6" spans="1:25" s="6" customFormat="1" ht="21" customHeight="1">
      <c r="A6" s="71">
        <v>1</v>
      </c>
      <c r="B6" s="111" t="s">
        <v>20</v>
      </c>
      <c r="C6" s="108" t="s">
        <v>32</v>
      </c>
      <c r="D6" s="109">
        <v>20.490000000000002</v>
      </c>
      <c r="E6" s="124">
        <v>10245.000000000002</v>
      </c>
      <c r="F6" s="112"/>
      <c r="G6" s="47"/>
      <c r="H6" s="47"/>
      <c r="I6" s="47"/>
      <c r="J6" s="47"/>
      <c r="K6" s="47"/>
      <c r="L6" s="59"/>
      <c r="M6" s="59"/>
    </row>
    <row r="7" spans="1:25" s="6" customFormat="1" ht="21" customHeight="1">
      <c r="A7" s="231">
        <v>2</v>
      </c>
      <c r="B7" s="144" t="s">
        <v>138</v>
      </c>
      <c r="C7" s="141" t="s">
        <v>137</v>
      </c>
      <c r="D7" s="142">
        <v>88.56</v>
      </c>
      <c r="E7" s="124">
        <v>44280</v>
      </c>
      <c r="F7" s="143"/>
      <c r="G7" s="47"/>
      <c r="H7" s="47"/>
      <c r="I7" s="47"/>
      <c r="J7" s="47"/>
      <c r="K7" s="47"/>
      <c r="L7" s="59"/>
      <c r="M7" s="59"/>
    </row>
    <row r="8" spans="1:25" s="6" customFormat="1" ht="21" customHeight="1">
      <c r="A8" s="231">
        <v>3</v>
      </c>
      <c r="B8" s="144" t="s">
        <v>139</v>
      </c>
      <c r="C8" s="141" t="s">
        <v>137</v>
      </c>
      <c r="D8" s="142">
        <v>38.79</v>
      </c>
      <c r="E8" s="124">
        <v>19395</v>
      </c>
      <c r="F8" s="143"/>
      <c r="G8" s="47"/>
      <c r="H8" s="47"/>
      <c r="I8" s="47"/>
      <c r="J8" s="47"/>
      <c r="K8" s="47"/>
      <c r="L8" s="59"/>
      <c r="M8" s="59"/>
    </row>
    <row r="9" spans="1:25" ht="21" customHeight="1">
      <c r="A9" s="231">
        <v>4</v>
      </c>
      <c r="B9" s="107" t="s">
        <v>142</v>
      </c>
      <c r="C9" s="108" t="s">
        <v>34</v>
      </c>
      <c r="D9" s="109">
        <v>21.69</v>
      </c>
      <c r="E9" s="124">
        <v>10845</v>
      </c>
      <c r="F9" s="110"/>
      <c r="G9" s="48"/>
      <c r="H9" s="46"/>
      <c r="I9" s="46"/>
      <c r="J9" s="46"/>
      <c r="K9" s="46"/>
      <c r="L9" s="45"/>
      <c r="M9" s="45"/>
    </row>
    <row r="10" spans="1:25" ht="21" customHeight="1">
      <c r="A10" s="231">
        <v>5</v>
      </c>
      <c r="B10" s="107" t="s">
        <v>134</v>
      </c>
      <c r="C10" s="108" t="s">
        <v>35</v>
      </c>
      <c r="D10" s="109">
        <v>11.45</v>
      </c>
      <c r="E10" s="124">
        <v>5725</v>
      </c>
      <c r="F10" s="110"/>
      <c r="G10" s="48"/>
      <c r="H10" s="46"/>
      <c r="I10" s="46"/>
      <c r="J10" s="46"/>
      <c r="K10" s="46"/>
      <c r="L10" s="45"/>
      <c r="M10" s="45"/>
    </row>
    <row r="11" spans="1:25" s="6" customFormat="1" ht="25.5" customHeight="1">
      <c r="A11" s="206" t="s">
        <v>25</v>
      </c>
      <c r="B11" s="206"/>
      <c r="C11" s="206"/>
      <c r="D11" s="69">
        <f>SUM(D6:D10)</f>
        <v>180.98</v>
      </c>
      <c r="E11" s="70">
        <f>SUM(E6:E10)</f>
        <v>90490</v>
      </c>
      <c r="F11" s="70">
        <f>SUM(F6:F10)</f>
        <v>0</v>
      </c>
      <c r="G11" s="47"/>
      <c r="H11" s="47"/>
      <c r="I11" s="47"/>
      <c r="J11" s="47"/>
      <c r="K11" s="47"/>
      <c r="L11" s="59"/>
      <c r="M11" s="59"/>
    </row>
    <row r="12" spans="1:25" s="6" customFormat="1" ht="25.5" customHeight="1">
      <c r="A12" s="162"/>
      <c r="B12" s="163"/>
      <c r="C12" s="163"/>
      <c r="D12" s="163"/>
      <c r="E12" s="228">
        <f>SUM(E11:F11)</f>
        <v>90490</v>
      </c>
      <c r="F12" s="229"/>
      <c r="G12" s="47"/>
      <c r="H12" s="47"/>
      <c r="I12" s="47"/>
      <c r="J12" s="47"/>
      <c r="K12" s="47"/>
      <c r="L12" s="59"/>
      <c r="M12" s="59"/>
    </row>
    <row r="13" spans="1:25" s="5" customFormat="1" ht="30.75" customHeight="1">
      <c r="A13" s="216" t="s">
        <v>155</v>
      </c>
      <c r="B13" s="217"/>
      <c r="C13" s="217"/>
      <c r="D13" s="164">
        <f>SUM(D6:D10)</f>
        <v>180.98</v>
      </c>
      <c r="E13" s="164">
        <f>SUM(E6:E10)</f>
        <v>90490</v>
      </c>
      <c r="F13" s="164">
        <f>SUM(F6:F10)</f>
        <v>0</v>
      </c>
      <c r="G13" s="10"/>
      <c r="H13" s="49"/>
      <c r="I13" s="49"/>
      <c r="J13" s="49"/>
      <c r="K13" s="49"/>
      <c r="L13" s="60"/>
      <c r="M13" s="60"/>
    </row>
    <row r="14" spans="1:25" s="6" customFormat="1" ht="30.75" customHeight="1">
      <c r="A14" s="121"/>
      <c r="B14" s="121"/>
      <c r="C14" s="121"/>
      <c r="D14" s="121"/>
      <c r="E14" s="214">
        <f>SUM(E13:F13)</f>
        <v>90490</v>
      </c>
      <c r="F14" s="215"/>
      <c r="G14" s="47"/>
      <c r="H14" s="47"/>
      <c r="I14" s="47"/>
      <c r="J14" s="47"/>
      <c r="K14" s="47"/>
      <c r="L14" s="59"/>
      <c r="M14" s="59"/>
    </row>
    <row r="15" spans="1:25">
      <c r="A15" s="76"/>
      <c r="B15" s="36"/>
      <c r="C15" s="36"/>
      <c r="D15" s="127"/>
      <c r="E15" s="127"/>
      <c r="F15" s="128"/>
      <c r="G15" s="9"/>
      <c r="H15" s="9"/>
      <c r="I15" s="9"/>
      <c r="J15" s="9"/>
      <c r="K15" s="9"/>
    </row>
    <row r="16" spans="1:25">
      <c r="A16" s="76"/>
      <c r="B16" s="36"/>
      <c r="C16" s="36"/>
      <c r="D16" s="127"/>
      <c r="E16" s="127"/>
      <c r="F16" s="128"/>
      <c r="G16" s="9"/>
      <c r="H16" s="9"/>
      <c r="I16" s="9"/>
      <c r="J16" s="9"/>
      <c r="K16" s="9"/>
    </row>
    <row r="17" spans="1:11">
      <c r="A17" s="76"/>
      <c r="B17" s="36"/>
      <c r="C17" s="36"/>
      <c r="D17" s="127"/>
      <c r="E17" s="37"/>
      <c r="F17" s="128"/>
      <c r="G17" s="9"/>
      <c r="H17" s="9"/>
      <c r="I17" s="9"/>
      <c r="J17" s="9"/>
      <c r="K17" s="9"/>
    </row>
    <row r="18" spans="1:11">
      <c r="A18" s="76"/>
      <c r="B18" s="170"/>
      <c r="C18" s="170"/>
      <c r="D18" s="129"/>
      <c r="E18" s="14"/>
      <c r="F18" s="129"/>
      <c r="G18" s="9"/>
      <c r="H18" s="9"/>
      <c r="I18" s="9"/>
      <c r="J18" s="9"/>
      <c r="K18" s="9"/>
    </row>
    <row r="19" spans="1:11">
      <c r="A19" s="76"/>
      <c r="B19" s="13"/>
      <c r="C19" s="13"/>
      <c r="D19" s="129"/>
      <c r="E19" s="14"/>
      <c r="F19" s="129"/>
      <c r="G19" s="9"/>
      <c r="H19" s="9"/>
      <c r="I19" s="9"/>
      <c r="J19" s="9"/>
      <c r="K19" s="9"/>
    </row>
    <row r="20" spans="1:11">
      <c r="A20" s="76"/>
      <c r="B20" s="13"/>
      <c r="C20" s="13"/>
      <c r="D20" s="129"/>
      <c r="E20" s="14"/>
      <c r="F20" s="129"/>
      <c r="G20" s="9"/>
      <c r="H20" s="9"/>
      <c r="I20" s="9"/>
      <c r="J20" s="9"/>
      <c r="K20" s="9"/>
    </row>
    <row r="21" spans="1:11">
      <c r="A21" s="40"/>
      <c r="B21" s="132"/>
      <c r="C21" s="132"/>
      <c r="D21" s="14"/>
      <c r="E21" s="14"/>
      <c r="F21" s="15"/>
      <c r="G21" s="9"/>
      <c r="H21" s="9"/>
      <c r="I21" s="9"/>
      <c r="J21" s="9"/>
      <c r="K21" s="9"/>
    </row>
    <row r="22" spans="1:11">
      <c r="A22" s="40"/>
      <c r="B22" s="132"/>
      <c r="C22" s="132"/>
      <c r="D22" s="14"/>
      <c r="E22" s="14"/>
      <c r="F22" s="15"/>
      <c r="G22" s="9"/>
      <c r="H22" s="9"/>
      <c r="I22" s="9"/>
      <c r="J22" s="9"/>
      <c r="K22" s="9"/>
    </row>
    <row r="23" spans="1:11">
      <c r="A23" s="76"/>
      <c r="B23" s="171"/>
      <c r="C23" s="171"/>
      <c r="D23" s="39"/>
      <c r="E23" s="127"/>
      <c r="F23" s="39"/>
      <c r="G23" s="9"/>
      <c r="H23" s="9"/>
      <c r="I23" s="9"/>
      <c r="J23" s="9"/>
      <c r="K23" s="9"/>
    </row>
    <row r="24" spans="1:11">
      <c r="A24" s="76"/>
      <c r="B24" s="166"/>
      <c r="C24" s="166"/>
      <c r="D24" s="127"/>
      <c r="E24" s="127"/>
      <c r="F24" s="128"/>
      <c r="G24" s="9"/>
      <c r="H24" s="9"/>
      <c r="I24" s="9"/>
      <c r="J24" s="9"/>
      <c r="K24" s="9"/>
    </row>
    <row r="25" spans="1:11">
      <c r="A25" s="76"/>
      <c r="B25" s="166"/>
      <c r="C25" s="166"/>
      <c r="D25" s="127"/>
      <c r="E25" s="127"/>
      <c r="F25" s="128"/>
      <c r="G25" s="9"/>
      <c r="H25" s="9"/>
      <c r="I25" s="9"/>
      <c r="J25" s="9"/>
      <c r="K25" s="9"/>
    </row>
    <row r="26" spans="1:11">
      <c r="A26" s="76"/>
      <c r="B26" s="166"/>
      <c r="C26" s="166"/>
      <c r="D26" s="39"/>
      <c r="E26" s="127"/>
      <c r="F26" s="128"/>
      <c r="G26" s="9"/>
      <c r="H26" s="9"/>
      <c r="I26" s="9"/>
      <c r="J26" s="9"/>
      <c r="K26" s="9"/>
    </row>
    <row r="27" spans="1:11">
      <c r="A27" s="76"/>
      <c r="B27" s="166"/>
      <c r="C27" s="166"/>
      <c r="D27" s="39"/>
      <c r="E27" s="127"/>
      <c r="F27" s="128"/>
      <c r="G27" s="9"/>
      <c r="H27" s="9"/>
      <c r="I27" s="9"/>
      <c r="J27" s="9"/>
      <c r="K27" s="9"/>
    </row>
    <row r="28" spans="1:11">
      <c r="A28" s="76"/>
      <c r="B28" s="13"/>
      <c r="C28" s="13"/>
      <c r="D28" s="129"/>
      <c r="E28" s="127"/>
      <c r="F28" s="15"/>
      <c r="G28" s="9"/>
      <c r="H28" s="9"/>
      <c r="I28" s="9"/>
      <c r="J28" s="9"/>
      <c r="K28" s="9"/>
    </row>
    <row r="29" spans="1:11">
      <c r="A29" s="76"/>
      <c r="B29" s="36"/>
      <c r="C29" s="36"/>
      <c r="D29" s="37"/>
      <c r="E29" s="127"/>
      <c r="F29" s="38"/>
      <c r="G29" s="9"/>
      <c r="H29" s="9"/>
      <c r="I29" s="9"/>
      <c r="J29" s="9"/>
      <c r="K29" s="9"/>
    </row>
    <row r="30" spans="1:11">
      <c r="A30" s="76"/>
      <c r="B30" s="171"/>
      <c r="C30" s="171"/>
      <c r="D30" s="39"/>
      <c r="E30" s="127"/>
      <c r="F30" s="128"/>
      <c r="G30" s="9"/>
      <c r="H30" s="9"/>
      <c r="I30" s="9"/>
      <c r="J30" s="9"/>
      <c r="K30" s="9"/>
    </row>
    <row r="31" spans="1:11">
      <c r="A31" s="76"/>
      <c r="B31" s="9"/>
      <c r="C31" s="9"/>
      <c r="D31" s="39"/>
      <c r="E31" s="127"/>
      <c r="F31" s="128"/>
      <c r="G31" s="9"/>
      <c r="H31" s="9"/>
      <c r="I31" s="9"/>
      <c r="J31" s="9"/>
      <c r="K31" s="9"/>
    </row>
    <row r="32" spans="1:11">
      <c r="A32" s="76"/>
      <c r="B32" s="13"/>
      <c r="C32" s="13"/>
      <c r="D32" s="129"/>
      <c r="E32" s="14"/>
      <c r="F32" s="128"/>
      <c r="G32" s="9"/>
      <c r="H32" s="9"/>
      <c r="I32" s="9"/>
      <c r="J32" s="9"/>
      <c r="K32" s="9"/>
    </row>
    <row r="33" spans="1:11" ht="15">
      <c r="A33" s="125"/>
      <c r="B33" s="125"/>
      <c r="C33" s="125"/>
      <c r="D33" s="20"/>
      <c r="E33" s="20"/>
      <c r="F33" s="19"/>
      <c r="G33" s="9"/>
      <c r="H33" s="9"/>
      <c r="I33" s="9"/>
      <c r="J33" s="9"/>
      <c r="K33" s="9"/>
    </row>
    <row r="34" spans="1:11" ht="15">
      <c r="A34" s="9"/>
      <c r="B34" s="133"/>
      <c r="C34" s="133"/>
      <c r="D34" s="165"/>
      <c r="E34" s="165"/>
      <c r="F34" s="169"/>
      <c r="G34" s="9"/>
      <c r="H34" s="9"/>
      <c r="I34" s="9"/>
      <c r="J34" s="9"/>
      <c r="K34" s="9"/>
    </row>
    <row r="35" spans="1:11" ht="15">
      <c r="A35" s="9"/>
      <c r="B35" s="133"/>
      <c r="C35" s="133"/>
      <c r="D35" s="165"/>
      <c r="E35" s="165"/>
      <c r="F35" s="169"/>
      <c r="G35" s="9"/>
      <c r="H35" s="9"/>
      <c r="I35" s="9"/>
      <c r="J35" s="9"/>
      <c r="K35" s="9"/>
    </row>
    <row r="36" spans="1:11">
      <c r="A36" s="76"/>
      <c r="B36" s="173"/>
      <c r="C36" s="173"/>
      <c r="D36" s="14"/>
      <c r="E36" s="14"/>
      <c r="F36" s="15"/>
      <c r="G36" s="9"/>
      <c r="H36" s="9"/>
      <c r="I36" s="9"/>
      <c r="J36" s="9"/>
      <c r="K36" s="9"/>
    </row>
    <row r="37" spans="1:11">
      <c r="A37" s="76"/>
      <c r="B37" s="173"/>
      <c r="C37" s="173"/>
      <c r="D37" s="129"/>
      <c r="E37" s="14"/>
      <c r="F37" s="15"/>
      <c r="G37" s="9"/>
      <c r="H37" s="9"/>
      <c r="I37" s="9"/>
      <c r="J37" s="9"/>
      <c r="K37" s="9"/>
    </row>
    <row r="38" spans="1:11">
      <c r="A38" s="76"/>
      <c r="B38" s="27"/>
      <c r="C38" s="27"/>
      <c r="D38" s="129"/>
      <c r="E38" s="14"/>
      <c r="F38" s="15"/>
      <c r="G38" s="9"/>
      <c r="H38" s="9"/>
      <c r="I38" s="9"/>
      <c r="J38" s="9"/>
      <c r="K38" s="9"/>
    </row>
    <row r="39" spans="1:11">
      <c r="A39" s="76"/>
      <c r="B39" s="174"/>
      <c r="C39" s="174"/>
      <c r="D39" s="127"/>
      <c r="E39" s="127"/>
      <c r="F39" s="128"/>
      <c r="G39" s="9"/>
      <c r="H39" s="9"/>
      <c r="I39" s="9"/>
      <c r="J39" s="9"/>
      <c r="K39" s="9"/>
    </row>
    <row r="40" spans="1:11">
      <c r="A40" s="76"/>
      <c r="B40" s="174"/>
      <c r="C40" s="174"/>
      <c r="D40" s="127"/>
      <c r="E40" s="127"/>
      <c r="F40" s="128"/>
      <c r="G40" s="9"/>
      <c r="H40" s="9"/>
      <c r="I40" s="9"/>
      <c r="J40" s="9"/>
      <c r="K40" s="9"/>
    </row>
    <row r="41" spans="1:11">
      <c r="A41" s="76"/>
      <c r="B41" s="173"/>
      <c r="C41" s="173"/>
      <c r="D41" s="130"/>
      <c r="E41" s="14"/>
      <c r="F41" s="15"/>
      <c r="G41" s="9"/>
      <c r="H41" s="9"/>
      <c r="I41" s="9"/>
      <c r="J41" s="9"/>
      <c r="K41" s="9"/>
    </row>
    <row r="42" spans="1:11">
      <c r="A42" s="76"/>
      <c r="B42" s="175"/>
      <c r="C42" s="175"/>
      <c r="D42" s="39"/>
      <c r="E42" s="127"/>
      <c r="F42" s="176"/>
      <c r="G42" s="9"/>
      <c r="H42" s="9"/>
      <c r="I42" s="9"/>
      <c r="J42" s="9"/>
      <c r="K42" s="9"/>
    </row>
    <row r="43" spans="1:11">
      <c r="A43" s="76"/>
      <c r="B43" s="175"/>
      <c r="C43" s="175"/>
      <c r="D43" s="127"/>
      <c r="E43" s="127"/>
      <c r="F43" s="128"/>
      <c r="G43" s="9"/>
      <c r="H43" s="9"/>
      <c r="I43" s="9"/>
      <c r="J43" s="9"/>
      <c r="K43" s="9"/>
    </row>
    <row r="44" spans="1:11">
      <c r="A44" s="76"/>
      <c r="B44" s="27"/>
      <c r="C44" s="27"/>
      <c r="D44" s="129"/>
      <c r="E44" s="14"/>
      <c r="F44" s="15"/>
      <c r="G44" s="9"/>
      <c r="H44" s="9"/>
      <c r="I44" s="9"/>
      <c r="J44" s="9"/>
      <c r="K44" s="9"/>
    </row>
    <row r="45" spans="1:11">
      <c r="A45" s="76"/>
      <c r="B45" s="177"/>
      <c r="C45" s="177"/>
      <c r="D45" s="127"/>
      <c r="E45" s="127"/>
      <c r="F45" s="128"/>
      <c r="G45" s="9"/>
      <c r="H45" s="9"/>
      <c r="I45" s="9"/>
      <c r="J45" s="9"/>
      <c r="K45" s="9"/>
    </row>
    <row r="46" spans="1:11">
      <c r="A46" s="76"/>
      <c r="B46" s="177"/>
      <c r="C46" s="177"/>
      <c r="D46" s="37"/>
      <c r="E46" s="127"/>
      <c r="F46" s="128"/>
      <c r="G46" s="9"/>
      <c r="H46" s="9"/>
      <c r="I46" s="9"/>
      <c r="J46" s="9"/>
      <c r="K46" s="9"/>
    </row>
    <row r="47" spans="1:11">
      <c r="A47" s="76"/>
      <c r="B47" s="177"/>
      <c r="C47" s="177"/>
      <c r="D47" s="39"/>
      <c r="E47" s="127"/>
      <c r="F47" s="128"/>
      <c r="G47" s="9"/>
      <c r="H47" s="9"/>
      <c r="I47" s="9"/>
      <c r="J47" s="9"/>
      <c r="K47" s="9"/>
    </row>
    <row r="48" spans="1:11">
      <c r="A48" s="76"/>
      <c r="B48" s="27"/>
      <c r="C48" s="27"/>
      <c r="D48" s="129"/>
      <c r="E48" s="14"/>
      <c r="F48" s="129"/>
      <c r="G48" s="9"/>
      <c r="H48" s="9"/>
      <c r="I48" s="9"/>
      <c r="J48" s="9"/>
      <c r="K48" s="9"/>
    </row>
    <row r="49" spans="1:11">
      <c r="A49" s="76"/>
      <c r="B49" s="133"/>
      <c r="C49" s="133"/>
      <c r="D49" s="14"/>
      <c r="E49" s="14"/>
      <c r="F49" s="15"/>
      <c r="G49" s="9"/>
      <c r="H49" s="9"/>
      <c r="I49" s="9"/>
      <c r="J49" s="9"/>
      <c r="K49" s="9"/>
    </row>
    <row r="50" spans="1:11">
      <c r="A50" s="76"/>
      <c r="B50" s="177"/>
      <c r="C50" s="177"/>
      <c r="D50" s="39"/>
      <c r="E50" s="127"/>
      <c r="F50" s="128"/>
      <c r="G50" s="9"/>
      <c r="H50" s="9"/>
      <c r="I50" s="9"/>
      <c r="J50" s="9"/>
      <c r="K50" s="9"/>
    </row>
    <row r="51" spans="1:11">
      <c r="A51" s="76"/>
      <c r="B51" s="177"/>
      <c r="C51" s="177"/>
      <c r="D51" s="39"/>
      <c r="E51" s="127"/>
      <c r="F51" s="128"/>
      <c r="G51" s="9"/>
      <c r="H51" s="9"/>
      <c r="I51" s="9"/>
      <c r="J51" s="9"/>
      <c r="K51" s="9"/>
    </row>
    <row r="52" spans="1:11">
      <c r="A52" s="76"/>
      <c r="B52" s="27"/>
      <c r="C52" s="27"/>
      <c r="D52" s="14"/>
      <c r="E52" s="14"/>
      <c r="F52" s="15"/>
      <c r="G52" s="9"/>
      <c r="H52" s="9"/>
      <c r="I52" s="9"/>
      <c r="J52" s="9"/>
      <c r="K52" s="9"/>
    </row>
    <row r="53" spans="1:11">
      <c r="A53" s="76"/>
      <c r="B53" s="133"/>
      <c r="C53" s="133"/>
      <c r="D53" s="39"/>
      <c r="E53" s="127"/>
      <c r="F53" s="128"/>
      <c r="G53" s="9"/>
      <c r="H53" s="9"/>
      <c r="I53" s="9"/>
      <c r="J53" s="9"/>
      <c r="K53" s="9"/>
    </row>
    <row r="54" spans="1:11">
      <c r="A54" s="76"/>
      <c r="B54" s="27"/>
      <c r="C54" s="27"/>
      <c r="D54" s="129"/>
      <c r="E54" s="14"/>
      <c r="F54" s="15"/>
      <c r="G54" s="9"/>
      <c r="H54" s="9"/>
      <c r="I54" s="9"/>
      <c r="J54" s="9"/>
      <c r="K54" s="9"/>
    </row>
    <row r="55" spans="1:11">
      <c r="A55" s="76"/>
      <c r="B55" s="27"/>
      <c r="C55" s="27"/>
      <c r="D55" s="129"/>
      <c r="E55" s="14"/>
      <c r="F55" s="15"/>
      <c r="G55" s="9"/>
      <c r="H55" s="9"/>
      <c r="I55" s="9"/>
      <c r="J55" s="9"/>
      <c r="K55" s="9"/>
    </row>
    <row r="56" spans="1:11">
      <c r="A56" s="76"/>
      <c r="B56" s="27"/>
      <c r="C56" s="27"/>
      <c r="D56" s="129"/>
      <c r="E56" s="14"/>
      <c r="F56" s="15"/>
      <c r="G56" s="9"/>
      <c r="H56" s="9"/>
      <c r="I56" s="9"/>
      <c r="J56" s="9"/>
      <c r="K56" s="9"/>
    </row>
    <row r="57" spans="1:11">
      <c r="A57" s="76"/>
      <c r="B57" s="175"/>
      <c r="C57" s="175"/>
      <c r="D57" s="127"/>
      <c r="E57" s="127"/>
      <c r="F57" s="178"/>
      <c r="G57" s="9"/>
      <c r="H57" s="9"/>
      <c r="I57" s="9"/>
      <c r="J57" s="9"/>
      <c r="K57" s="9"/>
    </row>
    <row r="58" spans="1:11" ht="15">
      <c r="A58" s="125"/>
      <c r="B58" s="125"/>
      <c r="C58" s="125"/>
      <c r="D58" s="20"/>
      <c r="E58" s="20"/>
      <c r="F58" s="19"/>
      <c r="G58" s="9"/>
      <c r="H58" s="9"/>
      <c r="I58" s="9"/>
      <c r="J58" s="9"/>
      <c r="K58" s="9"/>
    </row>
    <row r="59" spans="1:11" ht="15">
      <c r="A59" s="9"/>
      <c r="B59" s="133"/>
      <c r="C59" s="133"/>
      <c r="D59" s="165"/>
      <c r="E59" s="165"/>
      <c r="F59" s="169"/>
      <c r="G59" s="9"/>
      <c r="H59" s="9"/>
      <c r="I59" s="9"/>
      <c r="J59" s="9"/>
      <c r="K59" s="9"/>
    </row>
    <row r="60" spans="1:11" s="5" customFormat="1" ht="15">
      <c r="A60" s="9"/>
      <c r="B60" s="133"/>
      <c r="C60" s="133"/>
      <c r="D60" s="165"/>
      <c r="E60" s="165"/>
      <c r="F60" s="169"/>
      <c r="G60" s="26"/>
      <c r="H60" s="26"/>
      <c r="I60" s="26"/>
      <c r="J60" s="26"/>
      <c r="K60" s="26"/>
    </row>
    <row r="61" spans="1:11">
      <c r="A61" s="76"/>
      <c r="B61" s="13"/>
      <c r="C61" s="13"/>
      <c r="D61" s="14"/>
      <c r="E61" s="14"/>
      <c r="F61" s="15"/>
      <c r="G61" s="9"/>
      <c r="H61" s="9"/>
      <c r="I61" s="9"/>
      <c r="J61" s="9"/>
      <c r="K61" s="9"/>
    </row>
    <row r="62" spans="1:11">
      <c r="A62" s="76"/>
      <c r="B62" s="170"/>
      <c r="C62" s="170"/>
      <c r="D62" s="14"/>
      <c r="E62" s="14"/>
      <c r="F62" s="15"/>
      <c r="G62" s="9"/>
      <c r="H62" s="9"/>
      <c r="I62" s="9"/>
      <c r="J62" s="9"/>
      <c r="K62" s="9"/>
    </row>
    <row r="63" spans="1:11">
      <c r="A63" s="76"/>
      <c r="B63" s="170"/>
      <c r="C63" s="170"/>
      <c r="D63" s="14"/>
      <c r="E63" s="14"/>
      <c r="F63" s="15"/>
      <c r="G63" s="9"/>
      <c r="H63" s="9"/>
      <c r="I63" s="9"/>
      <c r="J63" s="9"/>
      <c r="K63" s="9"/>
    </row>
    <row r="64" spans="1:11">
      <c r="A64" s="76"/>
      <c r="B64" s="13"/>
      <c r="C64" s="13"/>
      <c r="D64" s="14"/>
      <c r="E64" s="14"/>
      <c r="F64" s="15"/>
      <c r="G64" s="9"/>
      <c r="H64" s="9"/>
      <c r="I64" s="9"/>
      <c r="J64" s="9"/>
      <c r="K64" s="9"/>
    </row>
    <row r="65" spans="1:11">
      <c r="A65" s="76"/>
      <c r="B65" s="13"/>
      <c r="C65" s="13"/>
      <c r="D65" s="130"/>
      <c r="E65" s="14"/>
      <c r="F65" s="129"/>
      <c r="G65" s="9"/>
      <c r="H65" s="9"/>
      <c r="I65" s="9"/>
      <c r="J65" s="9"/>
      <c r="K65" s="9"/>
    </row>
    <row r="66" spans="1:11">
      <c r="A66" s="76"/>
      <c r="B66" s="36"/>
      <c r="C66" s="36"/>
      <c r="D66" s="127"/>
      <c r="E66" s="127"/>
      <c r="F66" s="128"/>
      <c r="G66" s="9"/>
      <c r="H66" s="9"/>
      <c r="I66" s="9"/>
      <c r="J66" s="9"/>
      <c r="K66" s="9"/>
    </row>
    <row r="67" spans="1:11">
      <c r="A67" s="76"/>
      <c r="B67" s="36"/>
      <c r="C67" s="36"/>
      <c r="D67" s="127"/>
      <c r="E67" s="127"/>
      <c r="F67" s="128"/>
      <c r="G67" s="9"/>
      <c r="H67" s="9"/>
      <c r="I67" s="9"/>
      <c r="J67" s="9"/>
      <c r="K67" s="9"/>
    </row>
    <row r="68" spans="1:11">
      <c r="A68" s="76"/>
      <c r="B68" s="36"/>
      <c r="C68" s="36"/>
      <c r="D68" s="127"/>
      <c r="E68" s="127"/>
      <c r="F68" s="128"/>
      <c r="G68" s="9"/>
      <c r="H68" s="9"/>
      <c r="I68" s="9"/>
      <c r="J68" s="9"/>
      <c r="K68" s="9"/>
    </row>
    <row r="69" spans="1:11">
      <c r="A69" s="76"/>
      <c r="B69" s="171"/>
      <c r="C69" s="171"/>
      <c r="D69" s="37"/>
      <c r="E69" s="127"/>
      <c r="F69" s="38"/>
      <c r="G69" s="9"/>
      <c r="H69" s="9"/>
      <c r="I69" s="9"/>
      <c r="J69" s="9"/>
      <c r="K69" s="9"/>
    </row>
    <row r="70" spans="1:11">
      <c r="A70" s="76"/>
      <c r="B70" s="13"/>
      <c r="C70" s="13"/>
      <c r="D70" s="14"/>
      <c r="E70" s="14"/>
      <c r="F70" s="15"/>
      <c r="G70" s="9"/>
      <c r="H70" s="9"/>
      <c r="I70" s="9"/>
      <c r="J70" s="9"/>
      <c r="K70" s="9"/>
    </row>
    <row r="71" spans="1:11">
      <c r="A71" s="76"/>
      <c r="B71" s="171"/>
      <c r="C71" s="171"/>
      <c r="D71" s="39"/>
      <c r="E71" s="127"/>
      <c r="F71" s="39"/>
      <c r="G71" s="9"/>
      <c r="H71" s="9"/>
      <c r="I71" s="9"/>
      <c r="J71" s="9"/>
      <c r="K71" s="9"/>
    </row>
    <row r="72" spans="1:11">
      <c r="A72" s="76"/>
      <c r="B72" s="171"/>
      <c r="C72" s="171"/>
      <c r="D72" s="127"/>
      <c r="E72" s="127"/>
      <c r="F72" s="128"/>
      <c r="G72" s="9"/>
      <c r="H72" s="9"/>
      <c r="I72" s="9"/>
      <c r="J72" s="9"/>
      <c r="K72" s="9"/>
    </row>
    <row r="73" spans="1:11">
      <c r="A73" s="76"/>
      <c r="B73" s="171"/>
      <c r="C73" s="171"/>
      <c r="D73" s="127"/>
      <c r="E73" s="127"/>
      <c r="F73" s="128"/>
      <c r="G73" s="9"/>
      <c r="H73" s="9"/>
      <c r="I73" s="9"/>
      <c r="J73" s="9"/>
      <c r="K73" s="9"/>
    </row>
    <row r="74" spans="1:11">
      <c r="A74" s="76"/>
      <c r="B74" s="13"/>
      <c r="C74" s="13"/>
      <c r="D74" s="14"/>
      <c r="E74" s="14"/>
      <c r="F74" s="15"/>
      <c r="G74" s="9"/>
      <c r="H74" s="9"/>
      <c r="I74" s="9"/>
      <c r="J74" s="9"/>
      <c r="K74" s="9"/>
    </row>
    <row r="75" spans="1:11">
      <c r="A75" s="76"/>
      <c r="B75" s="13"/>
      <c r="C75" s="13"/>
      <c r="D75" s="14"/>
      <c r="E75" s="14"/>
      <c r="F75" s="15"/>
      <c r="G75" s="9"/>
      <c r="H75" s="9"/>
      <c r="I75" s="9"/>
      <c r="J75" s="9"/>
      <c r="K75" s="9"/>
    </row>
    <row r="76" spans="1:11">
      <c r="A76" s="76"/>
      <c r="B76" s="13"/>
      <c r="C76" s="13"/>
      <c r="D76" s="14"/>
      <c r="E76" s="14"/>
      <c r="F76" s="15"/>
      <c r="G76" s="9"/>
      <c r="H76" s="9"/>
      <c r="I76" s="9"/>
      <c r="J76" s="9"/>
      <c r="K76" s="9"/>
    </row>
    <row r="77" spans="1:11">
      <c r="A77" s="76"/>
      <c r="B77" s="171"/>
      <c r="C77" s="171"/>
      <c r="D77" s="37"/>
      <c r="E77" s="127"/>
      <c r="F77" s="39"/>
      <c r="G77" s="9"/>
      <c r="H77" s="9"/>
      <c r="I77" s="9"/>
      <c r="J77" s="9"/>
      <c r="K77" s="9"/>
    </row>
    <row r="78" spans="1:11">
      <c r="A78" s="76"/>
      <c r="B78" s="13"/>
      <c r="C78" s="13"/>
      <c r="D78" s="14"/>
      <c r="E78" s="14"/>
      <c r="F78" s="15"/>
      <c r="G78" s="9"/>
      <c r="H78" s="9"/>
      <c r="I78" s="9"/>
      <c r="J78" s="9"/>
      <c r="K78" s="9"/>
    </row>
    <row r="79" spans="1:11">
      <c r="A79" s="76"/>
      <c r="B79" s="36"/>
      <c r="C79" s="36"/>
      <c r="D79" s="14"/>
      <c r="E79" s="14"/>
      <c r="F79" s="15"/>
      <c r="G79" s="9"/>
      <c r="H79" s="9"/>
      <c r="I79" s="9"/>
      <c r="J79" s="9"/>
      <c r="K79" s="9"/>
    </row>
    <row r="80" spans="1:11">
      <c r="A80" s="76"/>
      <c r="B80" s="166"/>
      <c r="C80" s="166"/>
      <c r="D80" s="127"/>
      <c r="E80" s="127"/>
      <c r="F80" s="128"/>
      <c r="G80" s="9"/>
      <c r="H80" s="9"/>
      <c r="I80" s="9"/>
      <c r="J80" s="9"/>
      <c r="K80" s="9"/>
    </row>
    <row r="81" spans="1:11">
      <c r="A81" s="76"/>
      <c r="B81" s="166"/>
      <c r="C81" s="166"/>
      <c r="D81" s="127"/>
      <c r="E81" s="127"/>
      <c r="F81" s="128"/>
      <c r="G81" s="9"/>
      <c r="H81" s="9"/>
      <c r="I81" s="9"/>
      <c r="J81" s="9"/>
      <c r="K81" s="9"/>
    </row>
    <row r="82" spans="1:11">
      <c r="A82" s="76"/>
      <c r="B82" s="166"/>
      <c r="C82" s="166"/>
      <c r="D82" s="127"/>
      <c r="E82" s="127"/>
      <c r="F82" s="128"/>
      <c r="G82" s="9"/>
      <c r="H82" s="9"/>
      <c r="I82" s="9"/>
      <c r="J82" s="9"/>
      <c r="K82" s="9"/>
    </row>
    <row r="83" spans="1:11">
      <c r="A83" s="76"/>
      <c r="B83" s="166"/>
      <c r="C83" s="166"/>
      <c r="D83" s="127"/>
      <c r="E83" s="127"/>
      <c r="F83" s="128"/>
      <c r="G83" s="9"/>
      <c r="H83" s="9"/>
      <c r="I83" s="9"/>
      <c r="J83" s="9"/>
      <c r="K83" s="9"/>
    </row>
    <row r="84" spans="1:11">
      <c r="A84" s="76"/>
      <c r="B84" s="166"/>
      <c r="C84" s="166"/>
      <c r="D84" s="127"/>
      <c r="E84" s="127"/>
      <c r="F84" s="128"/>
      <c r="G84" s="9"/>
      <c r="H84" s="9"/>
      <c r="I84" s="9"/>
      <c r="J84" s="9"/>
      <c r="K84" s="9"/>
    </row>
    <row r="85" spans="1:11">
      <c r="A85" s="76"/>
      <c r="B85" s="166"/>
      <c r="C85" s="166"/>
      <c r="D85" s="127"/>
      <c r="E85" s="127"/>
      <c r="F85" s="128"/>
      <c r="G85" s="9"/>
      <c r="H85" s="9"/>
      <c r="I85" s="9"/>
      <c r="J85" s="9"/>
      <c r="K85" s="9"/>
    </row>
    <row r="86" spans="1:11">
      <c r="A86" s="76"/>
      <c r="B86" s="166"/>
      <c r="C86" s="166"/>
      <c r="D86" s="127"/>
      <c r="E86" s="127"/>
      <c r="F86" s="128"/>
      <c r="G86" s="9"/>
      <c r="H86" s="9"/>
      <c r="I86" s="9"/>
      <c r="J86" s="9"/>
      <c r="K86" s="9"/>
    </row>
    <row r="87" spans="1:11">
      <c r="A87" s="76"/>
      <c r="B87" s="166"/>
      <c r="C87" s="166"/>
      <c r="D87" s="127"/>
      <c r="E87" s="127"/>
      <c r="F87" s="128"/>
      <c r="G87" s="9"/>
      <c r="H87" s="9"/>
      <c r="I87" s="9"/>
      <c r="J87" s="9"/>
      <c r="K87" s="9"/>
    </row>
    <row r="88" spans="1:11">
      <c r="A88" s="76"/>
      <c r="B88" s="166"/>
      <c r="C88" s="166"/>
      <c r="D88" s="127"/>
      <c r="E88" s="127"/>
      <c r="F88" s="128"/>
      <c r="G88" s="9"/>
      <c r="H88" s="9"/>
      <c r="I88" s="9"/>
      <c r="J88" s="9"/>
      <c r="K88" s="9"/>
    </row>
    <row r="89" spans="1:11">
      <c r="A89" s="76"/>
      <c r="B89" s="166"/>
      <c r="C89" s="166"/>
      <c r="D89" s="127"/>
      <c r="E89" s="127"/>
      <c r="F89" s="128"/>
      <c r="G89" s="9"/>
      <c r="H89" s="9"/>
      <c r="I89" s="9"/>
      <c r="J89" s="9"/>
      <c r="K89" s="9"/>
    </row>
    <row r="90" spans="1:11">
      <c r="A90" s="76"/>
      <c r="B90" s="166"/>
      <c r="C90" s="166"/>
      <c r="D90" s="39"/>
      <c r="E90" s="127"/>
      <c r="F90" s="128"/>
      <c r="G90" s="9"/>
      <c r="H90" s="9"/>
      <c r="I90" s="9"/>
      <c r="J90" s="9"/>
      <c r="K90" s="9"/>
    </row>
    <row r="91" spans="1:11">
      <c r="A91" s="40"/>
      <c r="B91" s="131"/>
      <c r="C91" s="131"/>
      <c r="D91" s="41"/>
      <c r="E91" s="41"/>
      <c r="F91" s="42"/>
      <c r="G91" s="9"/>
      <c r="H91" s="9"/>
      <c r="I91" s="9"/>
      <c r="J91" s="9"/>
      <c r="K91" s="9"/>
    </row>
    <row r="92" spans="1:11">
      <c r="A92" s="40"/>
      <c r="B92" s="131"/>
      <c r="C92" s="131"/>
      <c r="D92" s="41"/>
      <c r="E92" s="41"/>
      <c r="F92" s="42"/>
      <c r="G92" s="9"/>
      <c r="H92" s="9"/>
      <c r="I92" s="9"/>
      <c r="J92" s="9"/>
      <c r="K92" s="9"/>
    </row>
    <row r="93" spans="1:11">
      <c r="A93" s="40"/>
      <c r="B93" s="131"/>
      <c r="C93" s="131"/>
      <c r="D93" s="41"/>
      <c r="E93" s="41"/>
      <c r="F93" s="42"/>
      <c r="G93" s="9"/>
      <c r="H93" s="9"/>
      <c r="I93" s="9"/>
      <c r="J93" s="9"/>
      <c r="K93" s="9"/>
    </row>
    <row r="94" spans="1:11">
      <c r="A94" s="40"/>
      <c r="B94" s="131"/>
      <c r="C94" s="131"/>
      <c r="D94" s="41"/>
      <c r="E94" s="41"/>
      <c r="F94" s="42"/>
      <c r="G94" s="9"/>
      <c r="H94" s="9"/>
      <c r="I94" s="9"/>
      <c r="J94" s="9"/>
      <c r="K94" s="9"/>
    </row>
    <row r="95" spans="1:11">
      <c r="A95" s="40"/>
      <c r="B95" s="131"/>
      <c r="C95" s="131"/>
      <c r="D95" s="41"/>
      <c r="E95" s="41"/>
      <c r="F95" s="42"/>
      <c r="G95" s="9"/>
      <c r="H95" s="9"/>
      <c r="I95" s="9"/>
      <c r="J95" s="9"/>
      <c r="K95" s="9"/>
    </row>
    <row r="96" spans="1:11">
      <c r="A96" s="76"/>
      <c r="B96" s="36"/>
      <c r="C96" s="36"/>
      <c r="D96" s="127"/>
      <c r="E96" s="127"/>
      <c r="F96" s="128"/>
      <c r="G96" s="9"/>
      <c r="H96" s="9"/>
      <c r="I96" s="9"/>
      <c r="J96" s="9"/>
      <c r="K96" s="9"/>
    </row>
    <row r="97" spans="1:11">
      <c r="A97" s="76"/>
      <c r="B97" s="36"/>
      <c r="C97" s="36"/>
      <c r="D97" s="127"/>
      <c r="E97" s="127"/>
      <c r="F97" s="128"/>
      <c r="G97" s="9"/>
      <c r="H97" s="9"/>
      <c r="I97" s="9"/>
      <c r="J97" s="9"/>
      <c r="K97" s="9"/>
    </row>
    <row r="98" spans="1:11">
      <c r="A98" s="76"/>
      <c r="B98" s="36"/>
      <c r="C98" s="36"/>
      <c r="D98" s="127"/>
      <c r="E98" s="127"/>
      <c r="F98" s="128"/>
      <c r="G98" s="9"/>
      <c r="H98" s="9"/>
      <c r="I98" s="9"/>
      <c r="J98" s="9"/>
      <c r="K98" s="9"/>
    </row>
    <row r="99" spans="1:11">
      <c r="A99" s="76"/>
      <c r="B99" s="36"/>
      <c r="C99" s="36"/>
      <c r="D99" s="127"/>
      <c r="E99" s="127"/>
      <c r="F99" s="128"/>
      <c r="G99" s="9"/>
      <c r="H99" s="9"/>
      <c r="I99" s="9"/>
      <c r="J99" s="9"/>
      <c r="K99" s="9"/>
    </row>
    <row r="100" spans="1:11">
      <c r="A100" s="76"/>
      <c r="B100" s="36"/>
      <c r="C100" s="36"/>
      <c r="D100" s="127"/>
      <c r="E100" s="127"/>
      <c r="F100" s="128"/>
      <c r="G100" s="9"/>
      <c r="H100" s="9"/>
      <c r="I100" s="9"/>
      <c r="J100" s="9"/>
      <c r="K100" s="9"/>
    </row>
    <row r="101" spans="1:11">
      <c r="A101" s="76"/>
      <c r="B101" s="36"/>
      <c r="C101" s="36"/>
      <c r="D101" s="127"/>
      <c r="E101" s="127"/>
      <c r="F101" s="128"/>
      <c r="G101" s="9"/>
      <c r="H101" s="9"/>
      <c r="I101" s="9"/>
      <c r="J101" s="9"/>
      <c r="K101" s="9"/>
    </row>
    <row r="102" spans="1:11">
      <c r="A102" s="76"/>
      <c r="B102" s="36"/>
      <c r="C102" s="36"/>
      <c r="D102" s="127"/>
      <c r="E102" s="127"/>
      <c r="F102" s="128"/>
      <c r="G102" s="9"/>
      <c r="H102" s="9"/>
      <c r="I102" s="9"/>
      <c r="J102" s="9"/>
      <c r="K102" s="9"/>
    </row>
    <row r="103" spans="1:11">
      <c r="A103" s="76"/>
      <c r="B103" s="36"/>
      <c r="C103" s="36"/>
      <c r="D103" s="127"/>
      <c r="E103" s="127"/>
      <c r="F103" s="128"/>
      <c r="G103" s="9"/>
      <c r="H103" s="9"/>
      <c r="I103" s="9"/>
      <c r="J103" s="9"/>
      <c r="K103" s="9"/>
    </row>
    <row r="104" spans="1:11">
      <c r="A104" s="76"/>
      <c r="B104" s="36"/>
      <c r="C104" s="36"/>
      <c r="D104" s="127"/>
      <c r="E104" s="127"/>
      <c r="F104" s="128"/>
      <c r="G104" s="9"/>
      <c r="H104" s="9"/>
      <c r="I104" s="9"/>
      <c r="J104" s="9"/>
      <c r="K104" s="9"/>
    </row>
    <row r="105" spans="1:11">
      <c r="A105" s="76"/>
      <c r="B105" s="36"/>
      <c r="C105" s="36"/>
      <c r="D105" s="127"/>
      <c r="E105" s="127"/>
      <c r="F105" s="128"/>
      <c r="G105" s="9"/>
      <c r="H105" s="9"/>
      <c r="I105" s="9"/>
      <c r="J105" s="9"/>
      <c r="K105" s="9"/>
    </row>
    <row r="106" spans="1:11">
      <c r="A106" s="76"/>
      <c r="B106" s="133"/>
      <c r="C106" s="133"/>
      <c r="D106" s="39"/>
      <c r="E106" s="127"/>
      <c r="F106" s="128"/>
      <c r="G106" s="9"/>
      <c r="H106" s="9"/>
      <c r="I106" s="9"/>
      <c r="J106" s="9"/>
      <c r="K106" s="9"/>
    </row>
    <row r="107" spans="1:11">
      <c r="A107" s="76"/>
      <c r="B107" s="36"/>
      <c r="C107" s="36"/>
      <c r="D107" s="127"/>
      <c r="E107" s="127"/>
      <c r="F107" s="128"/>
      <c r="G107" s="9"/>
      <c r="H107" s="9"/>
      <c r="I107" s="9"/>
      <c r="J107" s="9"/>
      <c r="K107" s="9"/>
    </row>
    <row r="108" spans="1:11">
      <c r="A108" s="76"/>
      <c r="B108" s="36"/>
      <c r="C108" s="36"/>
      <c r="D108" s="127"/>
      <c r="E108" s="127"/>
      <c r="F108" s="128"/>
      <c r="G108" s="9"/>
      <c r="H108" s="9"/>
      <c r="I108" s="9"/>
      <c r="J108" s="9"/>
      <c r="K108" s="9"/>
    </row>
    <row r="109" spans="1:11">
      <c r="A109" s="76"/>
      <c r="B109" s="36"/>
      <c r="C109" s="36"/>
      <c r="D109" s="127"/>
      <c r="E109" s="127"/>
      <c r="F109" s="128"/>
      <c r="G109" s="9"/>
      <c r="H109" s="9"/>
      <c r="I109" s="9"/>
      <c r="J109" s="9"/>
      <c r="K109" s="9"/>
    </row>
    <row r="110" spans="1:11">
      <c r="A110" s="76"/>
      <c r="B110" s="36"/>
      <c r="C110" s="36"/>
      <c r="D110" s="127"/>
      <c r="E110" s="127"/>
      <c r="F110" s="128"/>
      <c r="G110" s="9"/>
      <c r="H110" s="9"/>
      <c r="I110" s="9"/>
      <c r="J110" s="9"/>
      <c r="K110" s="9"/>
    </row>
    <row r="111" spans="1:11">
      <c r="A111" s="76"/>
      <c r="B111" s="9"/>
      <c r="C111" s="9"/>
      <c r="D111" s="127"/>
      <c r="E111" s="127"/>
      <c r="F111" s="128"/>
      <c r="G111" s="9"/>
      <c r="H111" s="9"/>
      <c r="I111" s="9"/>
      <c r="J111" s="9"/>
      <c r="K111" s="9"/>
    </row>
    <row r="112" spans="1:11">
      <c r="A112" s="40"/>
      <c r="B112" s="131"/>
      <c r="C112" s="131"/>
      <c r="D112" s="41"/>
      <c r="E112" s="41"/>
      <c r="F112" s="42"/>
      <c r="G112" s="9"/>
      <c r="H112" s="9"/>
      <c r="I112" s="9"/>
      <c r="J112" s="9"/>
      <c r="K112" s="9"/>
    </row>
    <row r="113" spans="1:11">
      <c r="A113" s="76"/>
      <c r="B113" s="13"/>
      <c r="C113" s="13"/>
      <c r="D113" s="14"/>
      <c r="E113" s="14"/>
      <c r="F113" s="129"/>
      <c r="G113" s="9"/>
      <c r="H113" s="9"/>
      <c r="I113" s="9"/>
      <c r="J113" s="9"/>
      <c r="K113" s="9"/>
    </row>
    <row r="114" spans="1:11">
      <c r="A114" s="76"/>
      <c r="B114" s="13"/>
      <c r="C114" s="13"/>
      <c r="D114" s="14"/>
      <c r="E114" s="14"/>
      <c r="F114" s="129"/>
      <c r="G114" s="9"/>
      <c r="H114" s="9"/>
      <c r="I114" s="9"/>
      <c r="J114" s="9"/>
      <c r="K114" s="9"/>
    </row>
    <row r="115" spans="1:11">
      <c r="A115" s="76"/>
      <c r="B115" s="13"/>
      <c r="C115" s="13"/>
      <c r="D115" s="14"/>
      <c r="E115" s="14"/>
      <c r="F115" s="129"/>
      <c r="G115" s="9"/>
      <c r="H115" s="9"/>
      <c r="I115" s="9"/>
      <c r="J115" s="9"/>
      <c r="K115" s="9"/>
    </row>
    <row r="116" spans="1:11">
      <c r="A116" s="76"/>
      <c r="B116" s="36"/>
      <c r="C116" s="36"/>
      <c r="D116" s="127"/>
      <c r="E116" s="127"/>
      <c r="F116" s="128"/>
      <c r="G116" s="9"/>
      <c r="H116" s="9"/>
      <c r="I116" s="9"/>
      <c r="J116" s="9"/>
      <c r="K116" s="9"/>
    </row>
    <row r="117" spans="1:11">
      <c r="A117" s="76"/>
      <c r="B117" s="36"/>
      <c r="C117" s="36"/>
      <c r="D117" s="127"/>
      <c r="E117" s="127"/>
      <c r="F117" s="128"/>
      <c r="G117" s="9"/>
      <c r="H117" s="9"/>
      <c r="I117" s="9"/>
      <c r="J117" s="9"/>
      <c r="K117" s="9"/>
    </row>
    <row r="118" spans="1:11">
      <c r="A118" s="76"/>
      <c r="B118" s="9"/>
      <c r="C118" s="9"/>
      <c r="D118" s="127"/>
      <c r="E118" s="127"/>
      <c r="F118" s="128"/>
      <c r="G118" s="9"/>
      <c r="H118" s="9"/>
      <c r="I118" s="9"/>
      <c r="J118" s="9"/>
      <c r="K118" s="9"/>
    </row>
    <row r="119" spans="1:11">
      <c r="A119" s="76"/>
      <c r="B119" s="9"/>
      <c r="C119" s="9"/>
      <c r="D119" s="127"/>
      <c r="E119" s="127"/>
      <c r="F119" s="128"/>
      <c r="G119" s="9"/>
      <c r="H119" s="9"/>
      <c r="I119" s="9"/>
      <c r="J119" s="9"/>
      <c r="K119" s="9"/>
    </row>
    <row r="120" spans="1:11">
      <c r="A120" s="76"/>
      <c r="B120" s="9"/>
      <c r="C120" s="9"/>
      <c r="D120" s="127"/>
      <c r="E120" s="127"/>
      <c r="F120" s="128"/>
      <c r="G120" s="9"/>
      <c r="H120" s="9"/>
      <c r="I120" s="9"/>
      <c r="J120" s="9"/>
      <c r="K120" s="9"/>
    </row>
    <row r="121" spans="1:11">
      <c r="A121" s="76"/>
      <c r="B121" s="166"/>
      <c r="C121" s="166"/>
      <c r="D121" s="127"/>
      <c r="E121" s="127"/>
      <c r="F121" s="128"/>
      <c r="G121" s="9"/>
      <c r="H121" s="9"/>
      <c r="I121" s="9"/>
      <c r="J121" s="9"/>
      <c r="K121" s="9"/>
    </row>
    <row r="122" spans="1:11">
      <c r="A122" s="76"/>
      <c r="B122" s="13"/>
      <c r="C122" s="13"/>
      <c r="D122" s="14"/>
      <c r="E122" s="14"/>
      <c r="F122" s="15"/>
      <c r="G122" s="9"/>
      <c r="H122" s="9"/>
      <c r="I122" s="9"/>
      <c r="J122" s="9"/>
      <c r="K122" s="9"/>
    </row>
    <row r="123" spans="1:11">
      <c r="A123" s="76"/>
      <c r="B123" s="13"/>
      <c r="C123" s="13"/>
      <c r="D123" s="129"/>
      <c r="E123" s="14"/>
      <c r="F123" s="15"/>
      <c r="G123" s="9"/>
      <c r="H123" s="9"/>
      <c r="I123" s="9"/>
      <c r="J123" s="9"/>
      <c r="K123" s="9"/>
    </row>
    <row r="124" spans="1:11" ht="15">
      <c r="A124" s="125"/>
      <c r="B124" s="125"/>
      <c r="C124" s="125"/>
      <c r="D124" s="20"/>
      <c r="E124" s="20"/>
      <c r="F124" s="19"/>
      <c r="G124" s="9"/>
      <c r="H124" s="9"/>
      <c r="I124" s="9"/>
      <c r="J124" s="9"/>
      <c r="K124" s="9"/>
    </row>
    <row r="125" spans="1:11" ht="15">
      <c r="A125" s="9"/>
      <c r="B125" s="133"/>
      <c r="C125" s="133"/>
      <c r="D125" s="165"/>
      <c r="E125" s="165"/>
      <c r="F125" s="169"/>
      <c r="G125" s="9"/>
      <c r="H125" s="9"/>
      <c r="I125" s="9"/>
      <c r="J125" s="9"/>
      <c r="K125" s="9"/>
    </row>
    <row r="126" spans="1:11" ht="15">
      <c r="A126" s="9"/>
      <c r="B126" s="133"/>
      <c r="C126" s="133"/>
      <c r="D126" s="165"/>
      <c r="E126" s="165"/>
      <c r="F126" s="169"/>
      <c r="G126" s="9"/>
      <c r="H126" s="9"/>
      <c r="I126" s="9"/>
      <c r="J126" s="9"/>
      <c r="K126" s="9"/>
    </row>
    <row r="127" spans="1:11" ht="15">
      <c r="A127" s="125"/>
      <c r="B127" s="125"/>
      <c r="C127" s="125"/>
      <c r="D127" s="20"/>
      <c r="E127" s="20"/>
      <c r="F127" s="19"/>
      <c r="G127" s="9"/>
      <c r="H127" s="9"/>
      <c r="I127" s="9"/>
      <c r="J127" s="9"/>
      <c r="K127" s="9"/>
    </row>
    <row r="128" spans="1:11" s="55" customFormat="1" ht="15">
      <c r="A128" s="125"/>
      <c r="B128" s="125"/>
      <c r="C128" s="125"/>
      <c r="D128" s="20"/>
      <c r="E128" s="20"/>
      <c r="F128" s="19"/>
      <c r="G128" s="9"/>
      <c r="H128" s="53"/>
      <c r="I128" s="53"/>
      <c r="J128" s="53"/>
      <c r="K128" s="53"/>
    </row>
    <row r="129" spans="1:11" s="55" customFormat="1" ht="15">
      <c r="A129" s="125"/>
      <c r="B129" s="125"/>
      <c r="C129" s="125"/>
      <c r="D129" s="20"/>
      <c r="E129" s="20"/>
      <c r="F129" s="19"/>
      <c r="G129" s="9"/>
      <c r="H129" s="53"/>
      <c r="I129" s="53"/>
      <c r="J129" s="53"/>
      <c r="K129" s="53"/>
    </row>
    <row r="130" spans="1:11" s="55" customFormat="1" ht="15">
      <c r="A130" s="125"/>
      <c r="B130" s="125"/>
      <c r="C130" s="125"/>
      <c r="D130" s="20"/>
      <c r="E130" s="20"/>
      <c r="F130" s="19"/>
      <c r="G130" s="9"/>
      <c r="H130" s="53"/>
      <c r="I130" s="53"/>
      <c r="J130" s="53"/>
      <c r="K130" s="53"/>
    </row>
    <row r="131" spans="1:11" s="55" customFormat="1" ht="15">
      <c r="A131" s="9"/>
      <c r="B131" s="52"/>
      <c r="C131" s="52"/>
      <c r="D131" s="16"/>
      <c r="E131" s="16"/>
      <c r="F131" s="17"/>
      <c r="G131" s="9"/>
      <c r="H131" s="53"/>
      <c r="I131" s="53"/>
      <c r="J131" s="53"/>
      <c r="K131" s="53"/>
    </row>
    <row r="132" spans="1:11" s="55" customFormat="1">
      <c r="A132" s="76"/>
      <c r="B132" s="27"/>
      <c r="C132" s="27"/>
      <c r="D132" s="8"/>
      <c r="E132" s="8"/>
      <c r="F132" s="7"/>
      <c r="G132" s="9"/>
      <c r="H132" s="53"/>
      <c r="I132" s="53"/>
      <c r="J132" s="53"/>
      <c r="K132" s="53"/>
    </row>
    <row r="133" spans="1:11" s="55" customFormat="1">
      <c r="A133" s="9"/>
      <c r="B133" s="52"/>
      <c r="C133" s="52"/>
      <c r="D133" s="53"/>
      <c r="E133" s="53"/>
      <c r="F133" s="53"/>
      <c r="G133" s="9"/>
      <c r="H133" s="53"/>
      <c r="I133" s="53"/>
      <c r="J133" s="53"/>
      <c r="K133" s="53"/>
    </row>
    <row r="134" spans="1:11" s="55" customFormat="1">
      <c r="A134" s="76"/>
      <c r="B134" s="27"/>
      <c r="C134" s="27"/>
      <c r="D134" s="9"/>
      <c r="E134" s="9"/>
      <c r="F134" s="9"/>
      <c r="G134" s="9"/>
      <c r="H134" s="53"/>
      <c r="I134" s="53"/>
      <c r="J134" s="53"/>
      <c r="K134" s="53"/>
    </row>
    <row r="135" spans="1:11" s="55" customFormat="1">
      <c r="A135" s="9"/>
      <c r="B135" s="52"/>
      <c r="C135" s="52"/>
      <c r="D135" s="53"/>
      <c r="E135" s="53"/>
      <c r="F135" s="53"/>
      <c r="G135" s="9"/>
      <c r="H135" s="53"/>
      <c r="I135" s="53"/>
      <c r="J135" s="53"/>
      <c r="K135" s="53"/>
    </row>
    <row r="136" spans="1:11" s="55" customFormat="1">
      <c r="A136" s="9"/>
      <c r="B136" s="52"/>
      <c r="C136" s="52"/>
      <c r="D136" s="53"/>
      <c r="E136" s="53"/>
      <c r="F136" s="53"/>
      <c r="G136" s="9"/>
      <c r="H136" s="53"/>
      <c r="I136" s="53"/>
      <c r="J136" s="53"/>
      <c r="K136" s="53"/>
    </row>
    <row r="137" spans="1:11" s="55" customFormat="1">
      <c r="A137" s="9"/>
      <c r="B137" s="52"/>
      <c r="C137" s="52"/>
      <c r="D137" s="53"/>
      <c r="E137" s="53"/>
      <c r="F137" s="53"/>
      <c r="G137" s="9"/>
      <c r="H137" s="53"/>
      <c r="I137" s="53"/>
      <c r="J137" s="53"/>
      <c r="K137" s="53"/>
    </row>
    <row r="138" spans="1:11" s="55" customFormat="1">
      <c r="A138" s="9"/>
      <c r="B138" s="52"/>
      <c r="C138" s="52"/>
      <c r="D138" s="53"/>
      <c r="E138" s="53"/>
      <c r="F138" s="53"/>
      <c r="G138" s="9"/>
      <c r="H138" s="53"/>
      <c r="I138" s="53"/>
      <c r="J138" s="53"/>
      <c r="K138" s="53"/>
    </row>
    <row r="139" spans="1:11" s="55" customFormat="1" ht="15">
      <c r="A139" s="76"/>
      <c r="B139" s="133"/>
      <c r="C139" s="133"/>
      <c r="D139" s="8"/>
      <c r="E139" s="8"/>
      <c r="F139" s="7"/>
      <c r="G139" s="125"/>
      <c r="H139" s="125"/>
      <c r="I139" s="125"/>
      <c r="J139" s="53"/>
      <c r="K139" s="53"/>
    </row>
    <row r="140" spans="1:11" s="55" customFormat="1">
      <c r="A140" s="76"/>
      <c r="B140" s="133"/>
      <c r="C140" s="133"/>
      <c r="D140" s="8"/>
      <c r="E140" s="8"/>
      <c r="F140" s="7"/>
      <c r="G140" s="9"/>
      <c r="H140" s="53"/>
      <c r="I140" s="53"/>
      <c r="J140" s="53"/>
      <c r="K140" s="53"/>
    </row>
    <row r="141" spans="1:11" s="55" customFormat="1">
      <c r="A141" s="76"/>
      <c r="B141" s="133"/>
      <c r="C141" s="133"/>
      <c r="D141" s="8"/>
      <c r="E141" s="8"/>
      <c r="F141" s="7"/>
      <c r="G141" s="9"/>
      <c r="H141" s="53"/>
      <c r="I141" s="53"/>
      <c r="J141" s="53"/>
      <c r="K141" s="53"/>
    </row>
    <row r="142" spans="1:11" s="55" customFormat="1">
      <c r="A142" s="76"/>
      <c r="B142" s="133"/>
      <c r="C142" s="133"/>
      <c r="D142" s="8"/>
      <c r="E142" s="8"/>
      <c r="F142" s="7"/>
      <c r="G142" s="9"/>
      <c r="H142" s="53"/>
      <c r="I142" s="53"/>
      <c r="J142" s="53"/>
      <c r="K142" s="53"/>
    </row>
    <row r="143" spans="1:11" s="55" customFormat="1">
      <c r="A143" s="76"/>
      <c r="B143" s="133"/>
      <c r="C143" s="133"/>
      <c r="D143" s="8"/>
      <c r="E143" s="8"/>
      <c r="F143" s="7"/>
      <c r="G143" s="9"/>
      <c r="H143" s="53"/>
      <c r="I143" s="53"/>
      <c r="J143" s="53"/>
      <c r="K143" s="53"/>
    </row>
    <row r="144" spans="1:11" s="55" customFormat="1">
      <c r="A144" s="76"/>
      <c r="B144" s="133"/>
      <c r="C144" s="133"/>
      <c r="D144" s="8"/>
      <c r="E144" s="8"/>
      <c r="F144" s="7"/>
      <c r="G144" s="9"/>
      <c r="H144" s="53"/>
      <c r="I144" s="53"/>
      <c r="J144" s="53"/>
      <c r="K144" s="53"/>
    </row>
    <row r="145" spans="1:11" s="55" customFormat="1">
      <c r="A145" s="76"/>
      <c r="B145" s="133"/>
      <c r="C145" s="133"/>
      <c r="D145" s="8"/>
      <c r="E145" s="8"/>
      <c r="F145" s="7"/>
      <c r="G145" s="9"/>
      <c r="H145" s="53"/>
      <c r="I145" s="53"/>
      <c r="J145" s="53"/>
      <c r="K145" s="53"/>
    </row>
    <row r="146" spans="1:11" s="55" customFormat="1">
      <c r="A146" s="76"/>
      <c r="B146" s="133"/>
      <c r="C146" s="133"/>
      <c r="D146" s="8"/>
      <c r="E146" s="8"/>
      <c r="F146" s="7"/>
      <c r="G146" s="9"/>
      <c r="H146" s="53"/>
      <c r="I146" s="53"/>
      <c r="J146" s="53"/>
      <c r="K146" s="53"/>
    </row>
    <row r="147" spans="1:11" s="55" customFormat="1">
      <c r="A147" s="76"/>
      <c r="B147" s="133"/>
      <c r="C147" s="133"/>
      <c r="D147" s="8"/>
      <c r="E147" s="8"/>
      <c r="F147" s="7"/>
      <c r="G147" s="9"/>
      <c r="H147" s="53"/>
      <c r="I147" s="53"/>
      <c r="J147" s="53"/>
      <c r="K147" s="53"/>
    </row>
    <row r="148" spans="1:11" s="55" customFormat="1">
      <c r="A148" s="76"/>
      <c r="B148" s="133"/>
      <c r="C148" s="133"/>
      <c r="D148" s="8"/>
      <c r="E148" s="8"/>
      <c r="F148" s="7"/>
      <c r="G148" s="9"/>
      <c r="H148" s="53"/>
      <c r="I148" s="53"/>
      <c r="J148" s="53"/>
      <c r="K148" s="53"/>
    </row>
    <row r="149" spans="1:11" s="55" customFormat="1">
      <c r="A149" s="76"/>
      <c r="B149" s="133"/>
      <c r="C149" s="133"/>
      <c r="D149" s="8"/>
      <c r="E149" s="8"/>
      <c r="F149" s="7"/>
      <c r="G149" s="9"/>
      <c r="H149" s="53"/>
      <c r="I149" s="53"/>
      <c r="J149" s="53"/>
      <c r="K149" s="53"/>
    </row>
    <row r="150" spans="1:11" s="55" customFormat="1">
      <c r="A150" s="76"/>
      <c r="B150" s="133"/>
      <c r="C150" s="133"/>
      <c r="D150" s="8"/>
      <c r="E150" s="8"/>
      <c r="F150" s="7"/>
      <c r="G150" s="9"/>
      <c r="H150" s="53"/>
      <c r="I150" s="53"/>
      <c r="J150" s="53"/>
      <c r="K150" s="53"/>
    </row>
    <row r="151" spans="1:11" s="57" customFormat="1" ht="15">
      <c r="A151" s="76"/>
      <c r="B151" s="133"/>
      <c r="C151" s="133"/>
      <c r="D151" s="8"/>
      <c r="E151" s="8"/>
      <c r="F151" s="7"/>
      <c r="G151" s="26"/>
      <c r="H151" s="56"/>
      <c r="I151" s="56"/>
      <c r="J151" s="56"/>
      <c r="K151" s="56"/>
    </row>
    <row r="152" spans="1:11" s="55" customFormat="1">
      <c r="A152" s="76"/>
      <c r="B152" s="133"/>
      <c r="C152" s="133"/>
      <c r="D152" s="8"/>
      <c r="E152" s="8"/>
      <c r="F152" s="7"/>
      <c r="G152" s="9"/>
      <c r="H152" s="53"/>
      <c r="I152" s="53"/>
      <c r="J152" s="53"/>
      <c r="K152" s="53"/>
    </row>
    <row r="153" spans="1:11" s="55" customFormat="1">
      <c r="A153" s="76"/>
      <c r="B153" s="133"/>
      <c r="C153" s="133"/>
      <c r="D153" s="8"/>
      <c r="E153" s="8"/>
      <c r="F153" s="7"/>
      <c r="G153" s="9"/>
      <c r="H153" s="53"/>
      <c r="I153" s="53"/>
      <c r="J153" s="53"/>
      <c r="K153" s="53"/>
    </row>
    <row r="154" spans="1:11" s="55" customFormat="1">
      <c r="A154" s="76"/>
      <c r="B154" s="133"/>
      <c r="C154" s="133"/>
      <c r="D154" s="8"/>
      <c r="E154" s="8"/>
      <c r="F154" s="7"/>
      <c r="G154" s="9"/>
      <c r="H154" s="53"/>
      <c r="I154" s="53"/>
      <c r="J154" s="53"/>
      <c r="K154" s="53"/>
    </row>
    <row r="155" spans="1:11" s="55" customFormat="1">
      <c r="A155" s="76"/>
      <c r="B155" s="133"/>
      <c r="C155" s="133"/>
      <c r="D155" s="8"/>
      <c r="E155" s="8"/>
      <c r="F155" s="7"/>
      <c r="G155" s="9"/>
      <c r="H155" s="53"/>
      <c r="I155" s="53"/>
      <c r="J155" s="53"/>
      <c r="K155" s="53"/>
    </row>
    <row r="156" spans="1:11" s="55" customFormat="1">
      <c r="A156" s="1"/>
      <c r="B156" s="134"/>
      <c r="C156" s="134"/>
      <c r="D156" s="4"/>
      <c r="E156" s="4"/>
      <c r="F156" s="3"/>
      <c r="G156" s="9"/>
      <c r="H156" s="53"/>
      <c r="I156" s="53"/>
      <c r="J156" s="53"/>
      <c r="K156" s="53"/>
    </row>
    <row r="157" spans="1:11" s="55" customFormat="1">
      <c r="A157" s="1"/>
      <c r="B157" s="134"/>
      <c r="C157" s="134"/>
      <c r="D157" s="4"/>
      <c r="E157" s="4"/>
      <c r="F157" s="3"/>
      <c r="G157" s="9"/>
      <c r="H157" s="53"/>
      <c r="I157" s="53"/>
      <c r="J157" s="53"/>
      <c r="K157" s="53"/>
    </row>
    <row r="158" spans="1:11" s="55" customFormat="1">
      <c r="A158" s="1"/>
      <c r="B158" s="134"/>
      <c r="C158" s="134"/>
      <c r="D158" s="4"/>
      <c r="E158" s="4"/>
      <c r="F158" s="3"/>
      <c r="G158" s="9"/>
      <c r="H158" s="53"/>
      <c r="I158" s="53"/>
      <c r="J158" s="53"/>
      <c r="K158" s="53"/>
    </row>
    <row r="159" spans="1:11" s="55" customFormat="1">
      <c r="A159" s="1"/>
      <c r="B159" s="134"/>
      <c r="C159" s="134"/>
      <c r="D159" s="4"/>
      <c r="E159" s="4"/>
      <c r="F159" s="3"/>
      <c r="G159" s="9"/>
      <c r="H159" s="53"/>
      <c r="I159" s="53"/>
      <c r="J159" s="53"/>
      <c r="K159" s="53"/>
    </row>
    <row r="160" spans="1:11" s="55" customFormat="1">
      <c r="A160" s="1"/>
      <c r="B160" s="134"/>
      <c r="C160" s="134"/>
      <c r="D160" s="4"/>
      <c r="E160" s="4"/>
      <c r="F160" s="3"/>
      <c r="G160" s="9"/>
      <c r="H160" s="53"/>
      <c r="I160" s="53"/>
      <c r="J160" s="53"/>
      <c r="K160" s="53"/>
    </row>
    <row r="161" spans="1:11" s="55" customFormat="1">
      <c r="A161" s="1"/>
      <c r="B161" s="134"/>
      <c r="C161" s="134"/>
      <c r="D161" s="4"/>
      <c r="E161" s="4"/>
      <c r="F161" s="3"/>
      <c r="G161" s="9"/>
      <c r="H161" s="53"/>
      <c r="I161" s="53"/>
      <c r="J161" s="53"/>
      <c r="K161" s="53"/>
    </row>
    <row r="162" spans="1:11" s="55" customFormat="1">
      <c r="A162" s="1"/>
      <c r="B162" s="134"/>
      <c r="C162" s="134"/>
      <c r="D162" s="4"/>
      <c r="E162" s="4"/>
      <c r="F162" s="3"/>
      <c r="G162" s="9"/>
      <c r="H162" s="53"/>
      <c r="I162" s="53"/>
      <c r="J162" s="53"/>
      <c r="K162" s="53"/>
    </row>
    <row r="163" spans="1:11" s="55" customFormat="1">
      <c r="A163" s="1"/>
      <c r="B163" s="134"/>
      <c r="C163" s="134"/>
      <c r="D163" s="4"/>
      <c r="E163" s="4"/>
      <c r="F163" s="3"/>
      <c r="G163" s="9"/>
      <c r="H163" s="53"/>
      <c r="I163" s="53"/>
      <c r="J163" s="53"/>
      <c r="K163" s="53"/>
    </row>
    <row r="164" spans="1:11" s="55" customFormat="1">
      <c r="A164" s="1"/>
      <c r="B164" s="134"/>
      <c r="C164" s="134"/>
      <c r="D164" s="4"/>
      <c r="E164" s="4"/>
      <c r="F164" s="3"/>
      <c r="G164" s="9"/>
      <c r="H164" s="53"/>
      <c r="I164" s="53"/>
      <c r="J164" s="53"/>
      <c r="K164" s="53"/>
    </row>
    <row r="165" spans="1:11" s="55" customFormat="1">
      <c r="A165" s="1"/>
      <c r="B165" s="134"/>
      <c r="C165" s="134"/>
      <c r="D165" s="4"/>
      <c r="E165" s="4"/>
      <c r="F165" s="3"/>
      <c r="G165" s="9"/>
      <c r="H165" s="53"/>
      <c r="I165" s="53"/>
      <c r="J165" s="53"/>
      <c r="K165" s="53"/>
    </row>
    <row r="166" spans="1:11" s="55" customFormat="1">
      <c r="A166" s="1"/>
      <c r="B166" s="134"/>
      <c r="C166" s="134"/>
      <c r="D166" s="4"/>
      <c r="E166" s="4"/>
      <c r="F166" s="3"/>
      <c r="G166" s="9"/>
      <c r="H166" s="53"/>
      <c r="I166" s="53"/>
      <c r="J166" s="53"/>
      <c r="K166" s="53"/>
    </row>
    <row r="167" spans="1:11" s="55" customFormat="1">
      <c r="A167" s="1"/>
      <c r="B167" s="134"/>
      <c r="C167" s="134"/>
      <c r="D167" s="4"/>
      <c r="E167" s="4"/>
      <c r="F167" s="3"/>
      <c r="G167" s="9"/>
      <c r="H167" s="53"/>
      <c r="I167" s="53"/>
      <c r="J167" s="53"/>
      <c r="K167" s="53"/>
    </row>
    <row r="168" spans="1:11" s="55" customFormat="1">
      <c r="A168" s="1"/>
      <c r="B168" s="134"/>
      <c r="C168" s="134"/>
      <c r="D168" s="4"/>
      <c r="E168" s="4"/>
      <c r="F168" s="3"/>
      <c r="G168" s="9"/>
      <c r="H168" s="53"/>
      <c r="I168" s="53"/>
      <c r="J168" s="53"/>
      <c r="K168" s="53"/>
    </row>
    <row r="169" spans="1:11" s="55" customFormat="1">
      <c r="A169" s="1"/>
      <c r="B169" s="134"/>
      <c r="C169" s="134"/>
      <c r="D169" s="4"/>
      <c r="E169" s="4"/>
      <c r="F169" s="3"/>
      <c r="G169" s="9"/>
      <c r="H169" s="53"/>
      <c r="I169" s="53"/>
      <c r="J169" s="53"/>
      <c r="K169" s="53"/>
    </row>
    <row r="170" spans="1:11" s="55" customFormat="1">
      <c r="A170" s="1"/>
      <c r="B170" s="134"/>
      <c r="C170" s="134"/>
      <c r="D170" s="4"/>
      <c r="E170" s="4"/>
      <c r="F170" s="3"/>
      <c r="G170" s="9"/>
      <c r="H170" s="53"/>
      <c r="I170" s="53"/>
      <c r="J170" s="53"/>
      <c r="K170" s="53"/>
    </row>
    <row r="171" spans="1:11" s="55" customFormat="1">
      <c r="A171" s="1"/>
      <c r="B171" s="134"/>
      <c r="C171" s="134"/>
      <c r="D171" s="4"/>
      <c r="E171" s="4"/>
      <c r="F171" s="3"/>
      <c r="G171" s="9"/>
      <c r="H171" s="53"/>
      <c r="I171" s="53"/>
      <c r="J171" s="53"/>
      <c r="K171" s="53"/>
    </row>
    <row r="172" spans="1:11" s="55" customFormat="1">
      <c r="A172" s="1"/>
      <c r="B172" s="134"/>
      <c r="C172" s="134"/>
      <c r="D172" s="4"/>
      <c r="E172" s="4"/>
      <c r="F172" s="3"/>
      <c r="G172" s="9"/>
      <c r="H172" s="53"/>
      <c r="I172" s="53"/>
      <c r="J172" s="53"/>
      <c r="K172" s="53"/>
    </row>
    <row r="173" spans="1:11" s="55" customFormat="1">
      <c r="A173" s="1"/>
      <c r="B173" s="134"/>
      <c r="C173" s="134"/>
      <c r="D173" s="4"/>
      <c r="E173" s="4"/>
      <c r="F173" s="3"/>
      <c r="G173" s="9"/>
      <c r="H173" s="53"/>
      <c r="I173" s="53"/>
      <c r="J173" s="53"/>
      <c r="K173" s="53"/>
    </row>
    <row r="174" spans="1:11" s="55" customFormat="1">
      <c r="A174" s="1"/>
      <c r="B174" s="134"/>
      <c r="C174" s="134"/>
      <c r="D174" s="4"/>
      <c r="E174" s="4"/>
      <c r="F174" s="3"/>
      <c r="G174" s="9"/>
      <c r="H174" s="53"/>
      <c r="I174" s="53"/>
      <c r="J174" s="53"/>
      <c r="K174" s="53"/>
    </row>
    <row r="175" spans="1:11" s="55" customFormat="1">
      <c r="A175" s="1"/>
      <c r="B175" s="134"/>
      <c r="C175" s="134"/>
      <c r="D175" s="4"/>
      <c r="E175" s="4"/>
      <c r="F175" s="3"/>
      <c r="G175" s="9"/>
      <c r="H175" s="53"/>
      <c r="I175" s="53"/>
      <c r="J175" s="53"/>
      <c r="K175" s="53"/>
    </row>
    <row r="176" spans="1:11" s="55" customFormat="1">
      <c r="A176" s="1"/>
      <c r="B176" s="134"/>
      <c r="C176" s="134"/>
      <c r="D176" s="4"/>
      <c r="E176" s="4"/>
      <c r="F176" s="3"/>
      <c r="G176" s="9"/>
      <c r="H176" s="53"/>
      <c r="I176" s="53"/>
      <c r="J176" s="53"/>
      <c r="K176" s="53"/>
    </row>
    <row r="177" spans="1:11" s="55" customFormat="1">
      <c r="A177" s="1"/>
      <c r="B177" s="134"/>
      <c r="C177" s="134"/>
      <c r="D177" s="4"/>
      <c r="E177" s="4"/>
      <c r="F177" s="3"/>
      <c r="G177" s="9"/>
      <c r="H177" s="53"/>
      <c r="I177" s="53"/>
      <c r="J177" s="53"/>
      <c r="K177" s="53"/>
    </row>
    <row r="178" spans="1:11" s="55" customFormat="1">
      <c r="A178" s="1"/>
      <c r="B178" s="134"/>
      <c r="C178" s="134"/>
      <c r="D178" s="4"/>
      <c r="E178" s="4"/>
      <c r="F178" s="3"/>
      <c r="G178" s="9"/>
      <c r="H178" s="53"/>
      <c r="I178" s="53"/>
      <c r="J178" s="53"/>
      <c r="K178" s="53"/>
    </row>
    <row r="179" spans="1:11" s="55" customFormat="1">
      <c r="A179" s="1"/>
      <c r="B179" s="134"/>
      <c r="C179" s="134"/>
      <c r="D179" s="4"/>
      <c r="E179" s="4"/>
      <c r="F179" s="3"/>
      <c r="G179" s="9"/>
      <c r="H179" s="53"/>
      <c r="I179" s="53"/>
      <c r="J179" s="53"/>
      <c r="K179" s="53"/>
    </row>
    <row r="180" spans="1:11" s="55" customFormat="1">
      <c r="A180" s="1"/>
      <c r="B180" s="134"/>
      <c r="C180" s="134"/>
      <c r="D180" s="4"/>
      <c r="E180" s="4"/>
      <c r="F180" s="3"/>
      <c r="G180" s="9"/>
      <c r="H180" s="53"/>
      <c r="I180" s="53"/>
      <c r="J180" s="53"/>
      <c r="K180" s="53"/>
    </row>
    <row r="181" spans="1:11" s="55" customFormat="1">
      <c r="A181" s="1"/>
      <c r="B181" s="134"/>
      <c r="C181" s="134"/>
      <c r="D181" s="4"/>
      <c r="E181" s="4"/>
      <c r="F181" s="3"/>
      <c r="G181" s="9"/>
      <c r="H181" s="53"/>
      <c r="I181" s="53"/>
      <c r="J181" s="53"/>
      <c r="K181" s="53"/>
    </row>
    <row r="182" spans="1:11" s="55" customFormat="1">
      <c r="A182" s="1"/>
      <c r="B182" s="134"/>
      <c r="C182" s="134"/>
      <c r="D182" s="4"/>
      <c r="E182" s="4"/>
      <c r="F182" s="3"/>
      <c r="G182" s="9"/>
      <c r="H182" s="53"/>
      <c r="I182" s="53"/>
      <c r="J182" s="53"/>
      <c r="K182" s="53"/>
    </row>
    <row r="183" spans="1:11" s="55" customFormat="1">
      <c r="A183" s="1"/>
      <c r="B183" s="134"/>
      <c r="C183" s="134"/>
      <c r="D183" s="4"/>
      <c r="E183" s="4"/>
      <c r="F183" s="3"/>
      <c r="G183" s="9"/>
      <c r="H183" s="53"/>
      <c r="I183" s="53"/>
      <c r="J183" s="53"/>
      <c r="K183" s="53"/>
    </row>
    <row r="184" spans="1:11" s="55" customFormat="1">
      <c r="A184" s="1"/>
      <c r="B184" s="134"/>
      <c r="C184" s="134"/>
      <c r="D184" s="4"/>
      <c r="E184" s="4"/>
      <c r="F184" s="3"/>
      <c r="G184" s="9"/>
      <c r="H184" s="53"/>
      <c r="I184" s="53"/>
      <c r="J184" s="53"/>
      <c r="K184" s="53"/>
    </row>
    <row r="185" spans="1:11" s="55" customFormat="1">
      <c r="A185" s="1"/>
      <c r="B185" s="134"/>
      <c r="C185" s="134"/>
      <c r="D185" s="4"/>
      <c r="E185" s="4"/>
      <c r="F185" s="3"/>
      <c r="G185" s="9"/>
      <c r="H185" s="53"/>
      <c r="I185" s="53"/>
      <c r="J185" s="53"/>
      <c r="K185" s="53"/>
    </row>
    <row r="186" spans="1:11" s="55" customFormat="1">
      <c r="A186" s="1"/>
      <c r="B186" s="134"/>
      <c r="C186" s="134"/>
      <c r="D186" s="4"/>
      <c r="E186" s="4"/>
      <c r="F186" s="3"/>
      <c r="G186" s="9"/>
      <c r="H186" s="53"/>
      <c r="I186" s="53"/>
      <c r="J186" s="53"/>
      <c r="K186" s="53"/>
    </row>
    <row r="187" spans="1:11" s="55" customFormat="1">
      <c r="A187" s="1"/>
      <c r="B187" s="134"/>
      <c r="C187" s="134"/>
      <c r="D187" s="4"/>
      <c r="E187" s="4"/>
      <c r="F187" s="3"/>
      <c r="G187" s="9"/>
      <c r="H187" s="53"/>
      <c r="I187" s="53"/>
      <c r="J187" s="53"/>
      <c r="K187" s="53"/>
    </row>
    <row r="188" spans="1:11" s="55" customFormat="1">
      <c r="A188" s="1"/>
      <c r="B188" s="134"/>
      <c r="C188" s="134"/>
      <c r="D188" s="4"/>
      <c r="E188" s="4"/>
      <c r="F188" s="3"/>
      <c r="G188" s="9"/>
      <c r="H188" s="53"/>
      <c r="I188" s="53"/>
      <c r="J188" s="53"/>
      <c r="K188" s="53"/>
    </row>
    <row r="189" spans="1:11" s="55" customFormat="1">
      <c r="A189" s="1"/>
      <c r="B189" s="134"/>
      <c r="C189" s="134"/>
      <c r="D189" s="4"/>
      <c r="E189" s="4"/>
      <c r="F189" s="3"/>
      <c r="G189" s="9"/>
      <c r="H189" s="53"/>
      <c r="I189" s="53"/>
      <c r="J189" s="53"/>
      <c r="K189" s="53"/>
    </row>
    <row r="190" spans="1:11" s="55" customFormat="1">
      <c r="A190" s="1"/>
      <c r="B190" s="134"/>
      <c r="C190" s="134"/>
      <c r="D190" s="4"/>
      <c r="E190" s="4"/>
      <c r="F190" s="3"/>
      <c r="G190" s="9"/>
      <c r="H190" s="53"/>
      <c r="I190" s="53"/>
      <c r="J190" s="53"/>
      <c r="K190" s="53"/>
    </row>
    <row r="191" spans="1:11" s="55" customFormat="1">
      <c r="A191" s="1"/>
      <c r="B191" s="134"/>
      <c r="C191" s="134"/>
      <c r="D191" s="4"/>
      <c r="E191" s="4"/>
      <c r="F191" s="3"/>
      <c r="G191" s="9"/>
      <c r="H191" s="53"/>
      <c r="I191" s="53"/>
      <c r="J191" s="53"/>
      <c r="K191" s="53"/>
    </row>
    <row r="192" spans="1:11" s="55" customFormat="1">
      <c r="A192" s="1"/>
      <c r="B192" s="134"/>
      <c r="C192" s="134"/>
      <c r="D192" s="4"/>
      <c r="E192" s="4"/>
      <c r="F192" s="3"/>
      <c r="G192" s="9"/>
      <c r="H192" s="53"/>
      <c r="I192" s="53"/>
      <c r="J192" s="53"/>
      <c r="K192" s="53"/>
    </row>
    <row r="193" spans="1:11" s="55" customFormat="1" ht="15">
      <c r="A193" s="1"/>
      <c r="B193" s="134"/>
      <c r="C193" s="134"/>
      <c r="D193" s="4"/>
      <c r="E193" s="4"/>
      <c r="F193" s="3"/>
      <c r="G193" s="125"/>
      <c r="H193" s="125"/>
      <c r="I193" s="125"/>
      <c r="J193" s="53"/>
      <c r="K193" s="53"/>
    </row>
    <row r="194" spans="1:11" s="55" customFormat="1">
      <c r="A194" s="1"/>
      <c r="B194" s="134"/>
      <c r="C194" s="134"/>
      <c r="D194" s="4"/>
      <c r="E194" s="4"/>
      <c r="F194" s="3"/>
      <c r="G194" s="9"/>
      <c r="H194" s="53"/>
      <c r="I194" s="53"/>
      <c r="J194" s="53"/>
      <c r="K194" s="53"/>
    </row>
    <row r="195" spans="1:11" s="55" customFormat="1">
      <c r="A195" s="1"/>
      <c r="B195" s="134"/>
      <c r="C195" s="134"/>
      <c r="D195" s="4"/>
      <c r="E195" s="4"/>
      <c r="F195" s="3"/>
      <c r="G195" s="9"/>
      <c r="H195" s="53"/>
      <c r="I195" s="53"/>
      <c r="J195" s="53"/>
      <c r="K195" s="53"/>
    </row>
    <row r="196" spans="1:11" s="55" customFormat="1">
      <c r="A196" s="1"/>
      <c r="B196" s="134"/>
      <c r="C196" s="134"/>
      <c r="D196" s="4"/>
      <c r="E196" s="4"/>
      <c r="F196" s="3"/>
      <c r="G196" s="9"/>
      <c r="H196" s="53"/>
      <c r="I196" s="53"/>
      <c r="J196" s="53"/>
      <c r="K196" s="53"/>
    </row>
    <row r="197" spans="1:11" s="55" customFormat="1">
      <c r="A197" s="1"/>
      <c r="B197" s="134"/>
      <c r="C197" s="134"/>
      <c r="D197" s="4"/>
      <c r="E197" s="4"/>
      <c r="F197" s="3"/>
      <c r="G197" s="9"/>
      <c r="H197" s="53"/>
      <c r="I197" s="53"/>
      <c r="J197" s="53"/>
      <c r="K197" s="53"/>
    </row>
    <row r="198" spans="1:11" s="55" customFormat="1">
      <c r="A198" s="1"/>
      <c r="B198" s="134"/>
      <c r="C198" s="134"/>
      <c r="D198" s="4"/>
      <c r="E198" s="4"/>
      <c r="F198" s="3"/>
      <c r="G198" s="9"/>
      <c r="H198" s="53"/>
      <c r="I198" s="53"/>
      <c r="J198" s="53"/>
      <c r="K198" s="53"/>
    </row>
    <row r="199" spans="1:11" s="55" customFormat="1">
      <c r="A199" s="1"/>
      <c r="B199" s="134"/>
      <c r="C199" s="134"/>
      <c r="D199" s="4"/>
      <c r="E199" s="4"/>
      <c r="F199" s="3"/>
      <c r="G199" s="9"/>
      <c r="H199" s="53"/>
      <c r="I199" s="53"/>
      <c r="J199" s="53"/>
      <c r="K199" s="53"/>
    </row>
    <row r="200" spans="1:11" s="55" customFormat="1">
      <c r="A200" s="1"/>
      <c r="B200" s="134"/>
      <c r="C200" s="134"/>
      <c r="D200" s="4"/>
      <c r="E200" s="4"/>
      <c r="F200" s="3"/>
      <c r="G200" s="9"/>
      <c r="H200" s="53"/>
      <c r="I200" s="53"/>
      <c r="J200" s="53"/>
      <c r="K200" s="53"/>
    </row>
    <row r="201" spans="1:11" s="55" customFormat="1">
      <c r="A201" s="1"/>
      <c r="B201" s="134"/>
      <c r="C201" s="134"/>
      <c r="D201" s="4"/>
      <c r="E201" s="4"/>
      <c r="F201" s="3"/>
      <c r="G201" s="9"/>
      <c r="H201" s="53"/>
      <c r="I201" s="53"/>
      <c r="J201" s="53"/>
      <c r="K201" s="53"/>
    </row>
    <row r="202" spans="1:11" s="55" customFormat="1">
      <c r="A202" s="1"/>
      <c r="B202" s="134"/>
      <c r="C202" s="134"/>
      <c r="D202" s="4"/>
      <c r="E202" s="4"/>
      <c r="F202" s="3"/>
      <c r="G202" s="9"/>
      <c r="H202" s="53"/>
      <c r="I202" s="53"/>
      <c r="J202" s="53"/>
      <c r="K202" s="53"/>
    </row>
    <row r="203" spans="1:11" s="55" customFormat="1">
      <c r="A203" s="1"/>
      <c r="B203" s="134"/>
      <c r="C203" s="134"/>
      <c r="D203" s="4"/>
      <c r="E203" s="4"/>
      <c r="F203" s="3"/>
      <c r="G203" s="9"/>
      <c r="H203" s="53"/>
      <c r="I203" s="53"/>
      <c r="J203" s="53"/>
      <c r="K203" s="53"/>
    </row>
    <row r="204" spans="1:11" s="55" customFormat="1">
      <c r="A204" s="1"/>
      <c r="B204" s="134"/>
      <c r="C204" s="134"/>
      <c r="D204" s="4"/>
      <c r="E204" s="4"/>
      <c r="F204" s="3"/>
      <c r="G204" s="9"/>
      <c r="H204" s="53"/>
      <c r="I204" s="53"/>
      <c r="J204" s="53"/>
      <c r="K204" s="53"/>
    </row>
    <row r="205" spans="1:11" s="55" customFormat="1">
      <c r="A205" s="1"/>
      <c r="B205" s="134"/>
      <c r="C205" s="134"/>
      <c r="D205" s="4"/>
      <c r="E205" s="4"/>
      <c r="F205" s="3"/>
      <c r="G205" s="9"/>
      <c r="H205" s="53"/>
      <c r="I205" s="53"/>
      <c r="J205" s="53"/>
      <c r="K205" s="53"/>
    </row>
    <row r="206" spans="1:11" s="55" customFormat="1">
      <c r="A206" s="1"/>
      <c r="B206" s="134"/>
      <c r="C206" s="134"/>
      <c r="D206" s="4"/>
      <c r="E206" s="4"/>
      <c r="F206" s="3"/>
      <c r="G206" s="9"/>
      <c r="H206" s="53"/>
      <c r="I206" s="53"/>
      <c r="J206" s="53"/>
      <c r="K206" s="53"/>
    </row>
    <row r="207" spans="1:11" s="55" customFormat="1">
      <c r="A207" s="1"/>
      <c r="B207" s="134"/>
      <c r="C207" s="134"/>
      <c r="D207" s="4"/>
      <c r="E207" s="4"/>
      <c r="F207" s="3"/>
      <c r="G207" s="9"/>
      <c r="H207" s="53"/>
      <c r="I207" s="53"/>
      <c r="J207" s="53"/>
      <c r="K207" s="53"/>
    </row>
    <row r="208" spans="1:11" s="55" customFormat="1">
      <c r="A208" s="1"/>
      <c r="B208" s="134"/>
      <c r="C208" s="134"/>
      <c r="D208" s="4"/>
      <c r="E208" s="4"/>
      <c r="F208" s="3"/>
      <c r="G208" s="9"/>
      <c r="H208" s="53"/>
      <c r="I208" s="53"/>
      <c r="J208" s="53"/>
      <c r="K208" s="53"/>
    </row>
    <row r="209" spans="1:11" s="55" customFormat="1">
      <c r="A209" s="1"/>
      <c r="B209" s="134"/>
      <c r="C209" s="134"/>
      <c r="D209" s="4"/>
      <c r="E209" s="4"/>
      <c r="F209" s="3"/>
      <c r="G209" s="9"/>
      <c r="H209" s="53"/>
      <c r="I209" s="53"/>
      <c r="J209" s="53"/>
      <c r="K209" s="53"/>
    </row>
    <row r="210" spans="1:11" s="55" customFormat="1">
      <c r="A210" s="1"/>
      <c r="B210" s="134"/>
      <c r="C210" s="134"/>
      <c r="D210" s="4"/>
      <c r="E210" s="4"/>
      <c r="F210" s="3"/>
      <c r="G210" s="9"/>
      <c r="H210" s="53"/>
      <c r="I210" s="53"/>
      <c r="J210" s="53"/>
      <c r="K210" s="53"/>
    </row>
    <row r="211" spans="1:11" s="55" customFormat="1">
      <c r="A211" s="1"/>
      <c r="B211" s="134"/>
      <c r="C211" s="134"/>
      <c r="D211" s="4"/>
      <c r="E211" s="4"/>
      <c r="F211" s="3"/>
      <c r="G211" s="9"/>
      <c r="H211" s="53"/>
      <c r="I211" s="53"/>
      <c r="J211" s="53"/>
      <c r="K211" s="53"/>
    </row>
    <row r="212" spans="1:11" s="55" customFormat="1">
      <c r="A212" s="1"/>
      <c r="B212" s="134"/>
      <c r="C212" s="134"/>
      <c r="D212" s="4"/>
      <c r="E212" s="4"/>
      <c r="F212" s="3"/>
      <c r="G212" s="9"/>
      <c r="H212" s="53"/>
      <c r="I212" s="53"/>
      <c r="J212" s="53"/>
      <c r="K212" s="53"/>
    </row>
    <row r="213" spans="1:11" s="55" customFormat="1">
      <c r="A213" s="1"/>
      <c r="B213" s="134"/>
      <c r="C213" s="134"/>
      <c r="D213" s="4"/>
      <c r="E213" s="4"/>
      <c r="F213" s="3"/>
      <c r="G213" s="9"/>
      <c r="H213" s="53"/>
      <c r="I213" s="53"/>
      <c r="J213" s="53"/>
      <c r="K213" s="53"/>
    </row>
    <row r="214" spans="1:11" s="55" customFormat="1">
      <c r="A214" s="1"/>
      <c r="B214" s="134"/>
      <c r="C214" s="134"/>
      <c r="D214" s="4"/>
      <c r="E214" s="4"/>
      <c r="F214" s="3"/>
      <c r="G214" s="9"/>
      <c r="H214" s="53"/>
      <c r="I214" s="53"/>
      <c r="J214" s="53"/>
      <c r="K214" s="53"/>
    </row>
    <row r="215" spans="1:11" s="55" customFormat="1">
      <c r="A215" s="1"/>
      <c r="B215" s="134"/>
      <c r="C215" s="134"/>
      <c r="D215" s="4"/>
      <c r="E215" s="4"/>
      <c r="F215" s="3"/>
      <c r="G215" s="9"/>
      <c r="H215" s="53"/>
      <c r="I215" s="53"/>
      <c r="J215" s="53"/>
      <c r="K215" s="53"/>
    </row>
    <row r="216" spans="1:11" s="55" customFormat="1">
      <c r="A216" s="1"/>
      <c r="B216" s="134"/>
      <c r="C216" s="134"/>
      <c r="D216" s="4"/>
      <c r="E216" s="4"/>
      <c r="F216" s="3"/>
      <c r="G216" s="9"/>
      <c r="H216" s="53"/>
      <c r="I216" s="53"/>
      <c r="J216" s="53"/>
      <c r="K216" s="53"/>
    </row>
    <row r="217" spans="1:11" s="55" customFormat="1">
      <c r="A217" s="1"/>
      <c r="B217" s="134"/>
      <c r="C217" s="134"/>
      <c r="D217" s="4"/>
      <c r="E217" s="4"/>
      <c r="F217" s="3"/>
      <c r="G217" s="9"/>
      <c r="H217" s="53"/>
      <c r="I217" s="53"/>
      <c r="J217" s="53"/>
      <c r="K217" s="53"/>
    </row>
    <row r="218" spans="1:11" s="55" customFormat="1">
      <c r="A218" s="1"/>
      <c r="B218" s="134"/>
      <c r="C218" s="134"/>
      <c r="D218" s="4"/>
      <c r="E218" s="4"/>
      <c r="F218" s="3"/>
      <c r="G218" s="9"/>
      <c r="H218" s="53"/>
      <c r="I218" s="53"/>
      <c r="J218" s="53"/>
      <c r="K218" s="53"/>
    </row>
    <row r="219" spans="1:11" s="55" customFormat="1">
      <c r="A219" s="1"/>
      <c r="B219" s="134"/>
      <c r="C219" s="134"/>
      <c r="D219" s="4"/>
      <c r="E219" s="4"/>
      <c r="F219" s="3"/>
      <c r="G219" s="9"/>
      <c r="H219" s="53"/>
      <c r="I219" s="53"/>
      <c r="J219" s="53"/>
      <c r="K219" s="53"/>
    </row>
    <row r="220" spans="1:11" s="55" customFormat="1">
      <c r="A220" s="1"/>
      <c r="B220" s="134"/>
      <c r="C220" s="134"/>
      <c r="D220" s="4"/>
      <c r="E220" s="4"/>
      <c r="F220" s="3"/>
      <c r="G220" s="9"/>
      <c r="H220" s="53"/>
      <c r="I220" s="53"/>
      <c r="J220" s="53"/>
      <c r="K220" s="53"/>
    </row>
    <row r="221" spans="1:11" s="55" customFormat="1">
      <c r="A221" s="1"/>
      <c r="B221" s="134"/>
      <c r="C221" s="134"/>
      <c r="D221" s="4"/>
      <c r="E221" s="4"/>
      <c r="F221" s="3"/>
      <c r="G221" s="9"/>
      <c r="H221" s="53"/>
      <c r="I221" s="53"/>
      <c r="J221" s="53"/>
      <c r="K221" s="53"/>
    </row>
    <row r="222" spans="1:11" s="55" customFormat="1">
      <c r="A222" s="1"/>
      <c r="B222" s="134"/>
      <c r="C222" s="134"/>
      <c r="D222" s="4"/>
      <c r="E222" s="4"/>
      <c r="F222" s="3"/>
      <c r="G222" s="9"/>
      <c r="H222" s="53"/>
      <c r="I222" s="53"/>
      <c r="J222" s="53"/>
      <c r="K222" s="53"/>
    </row>
    <row r="223" spans="1:11" s="55" customFormat="1">
      <c r="A223" s="1"/>
      <c r="B223" s="134"/>
      <c r="C223" s="134"/>
      <c r="D223" s="4"/>
      <c r="E223" s="4"/>
      <c r="F223" s="3"/>
      <c r="G223" s="9"/>
      <c r="H223" s="53"/>
      <c r="I223" s="53"/>
      <c r="J223" s="53"/>
      <c r="K223" s="53"/>
    </row>
    <row r="224" spans="1:11" s="55" customFormat="1">
      <c r="A224" s="1"/>
      <c r="B224" s="134"/>
      <c r="C224" s="134"/>
      <c r="D224" s="4"/>
      <c r="E224" s="4"/>
      <c r="F224" s="3"/>
      <c r="G224" s="9"/>
      <c r="H224" s="53"/>
      <c r="I224" s="53"/>
      <c r="J224" s="53"/>
      <c r="K224" s="53"/>
    </row>
    <row r="225" spans="1:11" s="55" customFormat="1">
      <c r="A225" s="1"/>
      <c r="B225" s="134"/>
      <c r="C225" s="134"/>
      <c r="D225" s="4"/>
      <c r="E225" s="4"/>
      <c r="F225" s="3"/>
      <c r="G225" s="9"/>
      <c r="H225" s="53"/>
      <c r="I225" s="53"/>
      <c r="J225" s="53"/>
      <c r="K225" s="53"/>
    </row>
    <row r="226" spans="1:11" s="55" customFormat="1">
      <c r="A226" s="1"/>
      <c r="B226" s="134"/>
      <c r="C226" s="134"/>
      <c r="D226" s="4"/>
      <c r="E226" s="4"/>
      <c r="F226" s="3"/>
      <c r="G226" s="9"/>
      <c r="H226" s="53"/>
      <c r="I226" s="53"/>
      <c r="J226" s="53"/>
      <c r="K226" s="53"/>
    </row>
    <row r="227" spans="1:11" s="55" customFormat="1">
      <c r="A227" s="1"/>
      <c r="B227" s="134"/>
      <c r="C227" s="134"/>
      <c r="D227" s="4"/>
      <c r="E227" s="4"/>
      <c r="F227" s="3"/>
      <c r="G227" s="9"/>
      <c r="H227" s="53"/>
      <c r="I227" s="53"/>
      <c r="J227" s="53"/>
      <c r="K227" s="53"/>
    </row>
    <row r="228" spans="1:11" s="55" customFormat="1">
      <c r="A228" s="1"/>
      <c r="B228" s="134"/>
      <c r="C228" s="134"/>
      <c r="D228" s="4"/>
      <c r="E228" s="4"/>
      <c r="F228" s="3"/>
      <c r="G228" s="9"/>
      <c r="H228" s="53"/>
      <c r="I228" s="53"/>
      <c r="J228" s="53"/>
      <c r="K228" s="53"/>
    </row>
    <row r="229" spans="1:11" s="55" customFormat="1">
      <c r="A229" s="1"/>
      <c r="B229" s="134"/>
      <c r="C229" s="134"/>
      <c r="D229" s="4"/>
      <c r="E229" s="4"/>
      <c r="F229" s="3"/>
      <c r="G229" s="9"/>
      <c r="H229" s="53"/>
      <c r="I229" s="53"/>
      <c r="J229" s="53"/>
      <c r="K229" s="53"/>
    </row>
    <row r="230" spans="1:11" s="55" customFormat="1">
      <c r="A230" s="1"/>
      <c r="B230" s="134"/>
      <c r="C230" s="134"/>
      <c r="D230" s="4"/>
      <c r="E230" s="4"/>
      <c r="F230" s="3"/>
      <c r="G230" s="9"/>
      <c r="H230" s="53"/>
      <c r="I230" s="53"/>
      <c r="J230" s="53"/>
      <c r="K230" s="53"/>
    </row>
    <row r="231" spans="1:11" s="55" customFormat="1">
      <c r="A231" s="1"/>
      <c r="B231" s="134"/>
      <c r="C231" s="134"/>
      <c r="D231" s="4"/>
      <c r="E231" s="4"/>
      <c r="F231" s="3"/>
      <c r="G231" s="9"/>
      <c r="H231" s="53"/>
      <c r="I231" s="53"/>
      <c r="J231" s="53"/>
      <c r="K231" s="53"/>
    </row>
    <row r="232" spans="1:11" s="55" customFormat="1">
      <c r="A232" s="1"/>
      <c r="B232" s="134"/>
      <c r="C232" s="134"/>
      <c r="D232" s="4"/>
      <c r="E232" s="4"/>
      <c r="F232" s="3"/>
      <c r="G232" s="9"/>
      <c r="H232" s="53"/>
      <c r="I232" s="53"/>
      <c r="J232" s="53"/>
      <c r="K232" s="53"/>
    </row>
    <row r="233" spans="1:11" s="55" customFormat="1">
      <c r="A233" s="1"/>
      <c r="B233" s="134"/>
      <c r="C233" s="134"/>
      <c r="D233" s="4"/>
      <c r="E233" s="4"/>
      <c r="F233" s="3"/>
      <c r="G233" s="9"/>
      <c r="H233" s="53"/>
      <c r="I233" s="53"/>
      <c r="J233" s="53"/>
      <c r="K233" s="53"/>
    </row>
    <row r="234" spans="1:11" s="55" customFormat="1">
      <c r="A234" s="1"/>
      <c r="B234" s="134"/>
      <c r="C234" s="134"/>
      <c r="D234" s="4"/>
      <c r="E234" s="4"/>
      <c r="F234" s="3"/>
      <c r="G234" s="9"/>
      <c r="H234" s="53"/>
      <c r="I234" s="53"/>
      <c r="J234" s="53"/>
      <c r="K234" s="53"/>
    </row>
    <row r="235" spans="1:11" s="55" customFormat="1">
      <c r="A235" s="1"/>
      <c r="B235" s="134"/>
      <c r="C235" s="134"/>
      <c r="D235" s="4"/>
      <c r="E235" s="4"/>
      <c r="F235" s="3"/>
      <c r="G235" s="9"/>
      <c r="H235" s="53"/>
      <c r="I235" s="53"/>
      <c r="J235" s="53"/>
      <c r="K235" s="53"/>
    </row>
    <row r="236" spans="1:11" s="55" customFormat="1">
      <c r="A236" s="1"/>
      <c r="B236" s="134"/>
      <c r="C236" s="134"/>
      <c r="D236" s="4"/>
      <c r="E236" s="4"/>
      <c r="F236" s="3"/>
      <c r="G236" s="9"/>
      <c r="H236" s="53"/>
      <c r="I236" s="53"/>
      <c r="J236" s="53"/>
      <c r="K236" s="53"/>
    </row>
    <row r="237" spans="1:11" s="55" customFormat="1">
      <c r="A237" s="1"/>
      <c r="B237" s="134"/>
      <c r="C237" s="134"/>
      <c r="D237" s="4"/>
      <c r="E237" s="4"/>
      <c r="F237" s="3"/>
      <c r="G237" s="9"/>
      <c r="H237" s="53"/>
      <c r="I237" s="53"/>
      <c r="J237" s="53"/>
      <c r="K237" s="53"/>
    </row>
    <row r="238" spans="1:11" s="55" customFormat="1">
      <c r="A238" s="1"/>
      <c r="B238" s="134"/>
      <c r="C238" s="134"/>
      <c r="D238" s="4"/>
      <c r="E238" s="4"/>
      <c r="F238" s="3"/>
      <c r="G238" s="9"/>
      <c r="H238" s="53"/>
      <c r="I238" s="53"/>
      <c r="J238" s="53"/>
      <c r="K238" s="53"/>
    </row>
    <row r="239" spans="1:11" s="55" customFormat="1">
      <c r="A239" s="1"/>
      <c r="B239" s="134"/>
      <c r="C239" s="134"/>
      <c r="D239" s="4"/>
      <c r="E239" s="4"/>
      <c r="F239" s="3"/>
      <c r="G239" s="9"/>
      <c r="H239" s="53"/>
      <c r="I239" s="53"/>
      <c r="J239" s="53"/>
      <c r="K239" s="53"/>
    </row>
    <row r="240" spans="1:11" s="55" customFormat="1">
      <c r="A240" s="1"/>
      <c r="B240" s="134"/>
      <c r="C240" s="134"/>
      <c r="D240" s="4"/>
      <c r="E240" s="4"/>
      <c r="F240" s="3"/>
      <c r="G240" s="9"/>
      <c r="H240" s="53"/>
      <c r="I240" s="53"/>
      <c r="J240" s="53"/>
      <c r="K240" s="53"/>
    </row>
    <row r="241" spans="1:11" s="55" customFormat="1">
      <c r="A241" s="1"/>
      <c r="B241" s="134"/>
      <c r="C241" s="134"/>
      <c r="D241" s="4"/>
      <c r="E241" s="4"/>
      <c r="F241" s="3"/>
      <c r="G241" s="9"/>
      <c r="H241" s="53"/>
      <c r="I241" s="53"/>
      <c r="J241" s="53"/>
      <c r="K241" s="53"/>
    </row>
    <row r="242" spans="1:11" s="55" customFormat="1">
      <c r="A242" s="1"/>
      <c r="B242" s="134"/>
      <c r="C242" s="134"/>
      <c r="D242" s="4"/>
      <c r="E242" s="4"/>
      <c r="F242" s="3"/>
      <c r="G242" s="9"/>
      <c r="H242" s="53"/>
      <c r="I242" s="53"/>
      <c r="J242" s="53"/>
      <c r="K242" s="53"/>
    </row>
    <row r="243" spans="1:11" s="55" customFormat="1">
      <c r="A243" s="1"/>
      <c r="B243" s="134"/>
      <c r="C243" s="134"/>
      <c r="D243" s="4"/>
      <c r="E243" s="4"/>
      <c r="F243" s="3"/>
      <c r="G243" s="9"/>
      <c r="H243" s="53"/>
      <c r="I243" s="53"/>
      <c r="J243" s="53"/>
      <c r="K243" s="53"/>
    </row>
    <row r="244" spans="1:11" s="55" customFormat="1">
      <c r="A244" s="1"/>
      <c r="B244" s="134"/>
      <c r="C244" s="134"/>
      <c r="D244" s="4"/>
      <c r="E244" s="4"/>
      <c r="F244" s="3"/>
      <c r="G244" s="9"/>
      <c r="H244" s="53"/>
      <c r="I244" s="53"/>
      <c r="J244" s="53"/>
      <c r="K244" s="53"/>
    </row>
    <row r="245" spans="1:11" s="55" customFormat="1">
      <c r="A245" s="1"/>
      <c r="B245" s="134"/>
      <c r="C245" s="134"/>
      <c r="D245" s="4"/>
      <c r="E245" s="4"/>
      <c r="F245" s="3"/>
      <c r="G245" s="9"/>
      <c r="H245" s="53"/>
      <c r="I245" s="53"/>
      <c r="J245" s="53"/>
      <c r="K245" s="53"/>
    </row>
    <row r="246" spans="1:11" s="55" customFormat="1">
      <c r="A246" s="1"/>
      <c r="B246" s="134"/>
      <c r="C246" s="134"/>
      <c r="D246" s="4"/>
      <c r="E246" s="4"/>
      <c r="F246" s="3"/>
      <c r="G246" s="9"/>
      <c r="H246" s="53"/>
      <c r="I246" s="53"/>
      <c r="J246" s="53"/>
      <c r="K246" s="53"/>
    </row>
    <row r="247" spans="1:11" s="55" customFormat="1">
      <c r="A247" s="1"/>
      <c r="B247" s="134"/>
      <c r="C247" s="134"/>
      <c r="D247" s="4"/>
      <c r="E247" s="4"/>
      <c r="F247" s="3"/>
      <c r="G247" s="9"/>
      <c r="H247" s="53"/>
      <c r="I247" s="53"/>
      <c r="J247" s="53"/>
      <c r="K247" s="53"/>
    </row>
    <row r="248" spans="1:11" s="55" customFormat="1">
      <c r="A248" s="1"/>
      <c r="B248" s="134"/>
      <c r="C248" s="134"/>
      <c r="D248" s="4"/>
      <c r="E248" s="4"/>
      <c r="F248" s="3"/>
      <c r="G248" s="9"/>
      <c r="H248" s="53"/>
      <c r="I248" s="53"/>
      <c r="J248" s="53"/>
      <c r="K248" s="53"/>
    </row>
    <row r="249" spans="1:11" s="55" customFormat="1">
      <c r="A249" s="1"/>
      <c r="B249" s="134"/>
      <c r="C249" s="134"/>
      <c r="D249" s="4"/>
      <c r="E249" s="4"/>
      <c r="F249" s="3"/>
      <c r="G249" s="9"/>
      <c r="H249" s="53"/>
      <c r="I249" s="53"/>
      <c r="J249" s="53"/>
      <c r="K249" s="53"/>
    </row>
    <row r="250" spans="1:11" s="55" customFormat="1">
      <c r="A250" s="1"/>
      <c r="B250" s="134"/>
      <c r="C250" s="134"/>
      <c r="D250" s="4"/>
      <c r="E250" s="4"/>
      <c r="F250" s="3"/>
      <c r="G250" s="9"/>
      <c r="H250" s="53"/>
      <c r="I250" s="53"/>
      <c r="J250" s="53"/>
      <c r="K250" s="53"/>
    </row>
    <row r="251" spans="1:11" s="55" customFormat="1">
      <c r="A251" s="1"/>
      <c r="B251" s="134"/>
      <c r="C251" s="134"/>
      <c r="D251" s="4"/>
      <c r="E251" s="4"/>
      <c r="F251" s="3"/>
      <c r="G251" s="9"/>
      <c r="H251" s="53"/>
      <c r="I251" s="53"/>
      <c r="J251" s="53"/>
      <c r="K251" s="53"/>
    </row>
    <row r="252" spans="1:11" s="55" customFormat="1">
      <c r="A252" s="1"/>
      <c r="B252" s="134"/>
      <c r="C252" s="134"/>
      <c r="D252" s="4"/>
      <c r="E252" s="4"/>
      <c r="F252" s="3"/>
      <c r="G252" s="9"/>
      <c r="H252" s="53"/>
      <c r="I252" s="53"/>
      <c r="J252" s="53"/>
      <c r="K252" s="53"/>
    </row>
    <row r="253" spans="1:11" s="55" customFormat="1">
      <c r="A253" s="1"/>
      <c r="B253" s="134"/>
      <c r="C253" s="134"/>
      <c r="D253" s="4"/>
      <c r="E253" s="4"/>
      <c r="F253" s="3"/>
      <c r="G253" s="9"/>
      <c r="H253" s="53"/>
      <c r="I253" s="53"/>
      <c r="J253" s="53"/>
      <c r="K253" s="53"/>
    </row>
    <row r="254" spans="1:11" s="55" customFormat="1">
      <c r="A254" s="1"/>
      <c r="B254" s="134"/>
      <c r="C254" s="134"/>
      <c r="D254" s="4"/>
      <c r="E254" s="4"/>
      <c r="F254" s="3"/>
      <c r="G254" s="9"/>
      <c r="H254" s="53"/>
      <c r="I254" s="53"/>
      <c r="J254" s="53"/>
      <c r="K254" s="53"/>
    </row>
    <row r="255" spans="1:11" s="55" customFormat="1">
      <c r="A255" s="1"/>
      <c r="B255" s="134"/>
      <c r="C255" s="134"/>
      <c r="D255" s="4"/>
      <c r="E255" s="4"/>
      <c r="F255" s="3"/>
      <c r="G255" s="9"/>
      <c r="H255" s="53"/>
      <c r="I255" s="53"/>
      <c r="J255" s="53"/>
      <c r="K255" s="53"/>
    </row>
    <row r="256" spans="1:11" s="55" customFormat="1">
      <c r="A256" s="1"/>
      <c r="B256" s="134"/>
      <c r="C256" s="134"/>
      <c r="D256" s="4"/>
      <c r="E256" s="4"/>
      <c r="F256" s="3"/>
      <c r="G256" s="9"/>
      <c r="H256" s="53"/>
      <c r="I256" s="53"/>
      <c r="J256" s="53"/>
      <c r="K256" s="53"/>
    </row>
    <row r="257" spans="1:11" s="55" customFormat="1">
      <c r="A257" s="1"/>
      <c r="B257" s="134"/>
      <c r="C257" s="134"/>
      <c r="D257" s="4"/>
      <c r="E257" s="4"/>
      <c r="F257" s="3"/>
      <c r="G257" s="9"/>
      <c r="H257" s="53"/>
      <c r="I257" s="53"/>
      <c r="J257" s="53"/>
      <c r="K257" s="53"/>
    </row>
    <row r="258" spans="1:11" s="55" customFormat="1">
      <c r="A258" s="1"/>
      <c r="B258" s="134"/>
      <c r="C258" s="134"/>
      <c r="D258" s="4"/>
      <c r="E258" s="4"/>
      <c r="F258" s="3"/>
      <c r="G258" s="9"/>
      <c r="H258" s="53"/>
      <c r="I258" s="53"/>
      <c r="J258" s="53"/>
      <c r="K258" s="53"/>
    </row>
    <row r="259" spans="1:11" s="55" customFormat="1">
      <c r="A259" s="1"/>
      <c r="B259" s="134"/>
      <c r="C259" s="134"/>
      <c r="D259" s="4"/>
      <c r="E259" s="4"/>
      <c r="F259" s="3"/>
      <c r="G259" s="9"/>
      <c r="H259" s="53"/>
      <c r="I259" s="53"/>
      <c r="J259" s="53"/>
      <c r="K259" s="53"/>
    </row>
    <row r="260" spans="1:11" s="55" customFormat="1">
      <c r="A260" s="1"/>
      <c r="B260" s="134"/>
      <c r="C260" s="134"/>
      <c r="D260" s="4"/>
      <c r="E260" s="4"/>
      <c r="F260" s="3"/>
      <c r="G260" s="9"/>
      <c r="H260" s="53"/>
      <c r="I260" s="53"/>
      <c r="J260" s="53"/>
      <c r="K260" s="53"/>
    </row>
    <row r="261" spans="1:11" s="55" customFormat="1">
      <c r="A261" s="1"/>
      <c r="B261" s="134"/>
      <c r="C261" s="134"/>
      <c r="D261" s="4"/>
      <c r="E261" s="4"/>
      <c r="F261" s="3"/>
      <c r="G261" s="9"/>
      <c r="H261" s="53"/>
      <c r="I261" s="53"/>
      <c r="J261" s="53"/>
      <c r="K261" s="53"/>
    </row>
    <row r="262" spans="1:11" s="55" customFormat="1">
      <c r="A262" s="1"/>
      <c r="B262" s="134"/>
      <c r="C262" s="134"/>
      <c r="D262" s="4"/>
      <c r="E262" s="4"/>
      <c r="F262" s="3"/>
      <c r="G262" s="9"/>
      <c r="H262" s="53"/>
      <c r="I262" s="53"/>
      <c r="J262" s="53"/>
      <c r="K262" s="53"/>
    </row>
    <row r="263" spans="1:11" s="55" customFormat="1">
      <c r="A263" s="1"/>
      <c r="B263" s="134"/>
      <c r="C263" s="134"/>
      <c r="D263" s="4"/>
      <c r="E263" s="4"/>
      <c r="F263" s="3"/>
      <c r="G263" s="9"/>
      <c r="H263" s="53"/>
      <c r="I263" s="53"/>
      <c r="J263" s="53"/>
      <c r="K263" s="53"/>
    </row>
    <row r="264" spans="1:11" s="55" customFormat="1">
      <c r="A264" s="1"/>
      <c r="B264" s="134"/>
      <c r="C264" s="134"/>
      <c r="D264" s="4"/>
      <c r="E264" s="4"/>
      <c r="F264" s="3"/>
      <c r="G264" s="9"/>
      <c r="H264" s="53"/>
      <c r="I264" s="53"/>
      <c r="J264" s="53"/>
      <c r="K264" s="53"/>
    </row>
    <row r="265" spans="1:11" s="55" customFormat="1">
      <c r="A265" s="1"/>
      <c r="B265" s="134"/>
      <c r="C265" s="134"/>
      <c r="D265" s="4"/>
      <c r="E265" s="4"/>
      <c r="F265" s="3"/>
      <c r="G265" s="9"/>
      <c r="H265" s="53"/>
      <c r="I265" s="53"/>
      <c r="J265" s="53"/>
      <c r="K265" s="53"/>
    </row>
    <row r="266" spans="1:11" s="55" customFormat="1">
      <c r="A266" s="1"/>
      <c r="B266" s="134"/>
      <c r="C266" s="134"/>
      <c r="D266" s="4"/>
      <c r="E266" s="4"/>
      <c r="F266" s="3"/>
      <c r="G266" s="9"/>
      <c r="H266" s="53"/>
      <c r="I266" s="53"/>
      <c r="J266" s="53"/>
      <c r="K266" s="53"/>
    </row>
    <row r="267" spans="1:11" s="55" customFormat="1">
      <c r="A267" s="1"/>
      <c r="B267" s="134"/>
      <c r="C267" s="134"/>
      <c r="D267" s="4"/>
      <c r="E267" s="4"/>
      <c r="F267" s="3"/>
      <c r="G267" s="9"/>
      <c r="H267" s="53"/>
      <c r="I267" s="53"/>
      <c r="J267" s="53"/>
      <c r="K267" s="53"/>
    </row>
    <row r="268" spans="1:11" s="55" customFormat="1">
      <c r="A268" s="1"/>
      <c r="B268" s="134"/>
      <c r="C268" s="134"/>
      <c r="D268" s="4"/>
      <c r="E268" s="4"/>
      <c r="F268" s="3"/>
      <c r="G268" s="9"/>
      <c r="H268" s="53"/>
      <c r="I268" s="53"/>
      <c r="J268" s="53"/>
      <c r="K268" s="53"/>
    </row>
    <row r="269" spans="1:11" s="55" customFormat="1">
      <c r="A269" s="1"/>
      <c r="B269" s="134"/>
      <c r="C269" s="134"/>
      <c r="D269" s="4"/>
      <c r="E269" s="4"/>
      <c r="F269" s="3"/>
      <c r="G269" s="9"/>
      <c r="H269" s="53"/>
      <c r="I269" s="53"/>
      <c r="J269" s="53"/>
      <c r="K269" s="53"/>
    </row>
    <row r="270" spans="1:11" s="55" customFormat="1">
      <c r="A270" s="1"/>
      <c r="B270" s="134"/>
      <c r="C270" s="134"/>
      <c r="D270" s="4"/>
      <c r="E270" s="4"/>
      <c r="F270" s="3"/>
      <c r="G270" s="9"/>
      <c r="H270" s="53"/>
      <c r="I270" s="53"/>
      <c r="J270" s="53"/>
      <c r="K270" s="53"/>
    </row>
    <row r="271" spans="1:11" s="55" customFormat="1">
      <c r="A271" s="1"/>
      <c r="B271" s="134"/>
      <c r="C271" s="134"/>
      <c r="D271" s="4"/>
      <c r="E271" s="4"/>
      <c r="F271" s="3"/>
      <c r="G271" s="9"/>
      <c r="H271" s="53"/>
      <c r="I271" s="53"/>
      <c r="J271" s="53"/>
      <c r="K271" s="53"/>
    </row>
    <row r="272" spans="1:11" s="55" customFormat="1">
      <c r="A272" s="1"/>
      <c r="B272" s="134"/>
      <c r="C272" s="134"/>
      <c r="D272" s="4"/>
      <c r="E272" s="4"/>
      <c r="F272" s="3"/>
      <c r="G272" s="9"/>
      <c r="H272" s="53"/>
      <c r="I272" s="53"/>
      <c r="J272" s="53"/>
      <c r="K272" s="53"/>
    </row>
    <row r="273" spans="1:11" s="55" customFormat="1">
      <c r="A273" s="1"/>
      <c r="B273" s="134"/>
      <c r="C273" s="134"/>
      <c r="D273" s="4"/>
      <c r="E273" s="4"/>
      <c r="F273" s="3"/>
      <c r="G273" s="9"/>
      <c r="H273" s="53"/>
      <c r="I273" s="53"/>
      <c r="J273" s="53"/>
      <c r="K273" s="53"/>
    </row>
    <row r="274" spans="1:11" s="55" customFormat="1">
      <c r="A274" s="1"/>
      <c r="B274" s="134"/>
      <c r="C274" s="134"/>
      <c r="D274" s="4"/>
      <c r="E274" s="4"/>
      <c r="F274" s="3"/>
      <c r="G274" s="9"/>
      <c r="H274" s="53"/>
      <c r="I274" s="53"/>
      <c r="J274" s="53"/>
      <c r="K274" s="53"/>
    </row>
    <row r="275" spans="1:11" s="55" customFormat="1">
      <c r="A275" s="1"/>
      <c r="B275" s="134"/>
      <c r="C275" s="134"/>
      <c r="D275" s="4"/>
      <c r="E275" s="4"/>
      <c r="F275" s="3"/>
      <c r="G275" s="9"/>
      <c r="H275" s="53"/>
      <c r="I275" s="53"/>
      <c r="J275" s="53"/>
      <c r="K275" s="53"/>
    </row>
    <row r="276" spans="1:11" s="55" customFormat="1">
      <c r="A276" s="1"/>
      <c r="B276" s="134"/>
      <c r="C276" s="134"/>
      <c r="D276" s="4"/>
      <c r="E276" s="4"/>
      <c r="F276" s="3"/>
      <c r="G276" s="9"/>
      <c r="H276" s="53"/>
      <c r="I276" s="53"/>
      <c r="J276" s="53"/>
      <c r="K276" s="53"/>
    </row>
    <row r="277" spans="1:11" s="55" customFormat="1">
      <c r="A277" s="1"/>
      <c r="B277" s="134"/>
      <c r="C277" s="134"/>
      <c r="D277" s="4"/>
      <c r="E277" s="4"/>
      <c r="F277" s="3"/>
      <c r="G277" s="9"/>
      <c r="H277" s="53"/>
      <c r="I277" s="53"/>
      <c r="J277" s="53"/>
      <c r="K277" s="53"/>
    </row>
    <row r="278" spans="1:11" s="55" customFormat="1">
      <c r="A278" s="1"/>
      <c r="B278" s="134"/>
      <c r="C278" s="134"/>
      <c r="D278" s="4"/>
      <c r="E278" s="4"/>
      <c r="F278" s="3"/>
      <c r="G278" s="9"/>
      <c r="H278" s="53"/>
      <c r="I278" s="53"/>
      <c r="J278" s="53"/>
      <c r="K278" s="53"/>
    </row>
    <row r="279" spans="1:11" s="55" customFormat="1">
      <c r="A279" s="1"/>
      <c r="B279" s="134"/>
      <c r="C279" s="134"/>
      <c r="D279" s="4"/>
      <c r="E279" s="4"/>
      <c r="F279" s="3"/>
      <c r="G279" s="9"/>
      <c r="H279" s="53"/>
      <c r="I279" s="53"/>
      <c r="J279" s="53"/>
      <c r="K279" s="53"/>
    </row>
    <row r="280" spans="1:11" s="55" customFormat="1">
      <c r="A280" s="1"/>
      <c r="B280" s="134"/>
      <c r="C280" s="134"/>
      <c r="D280" s="4"/>
      <c r="E280" s="4"/>
      <c r="F280" s="3"/>
      <c r="G280" s="9"/>
      <c r="H280" s="53"/>
      <c r="I280" s="53"/>
      <c r="J280" s="53"/>
      <c r="K280" s="53"/>
    </row>
    <row r="281" spans="1:11" s="55" customFormat="1">
      <c r="A281" s="1"/>
      <c r="B281" s="134"/>
      <c r="C281" s="134"/>
      <c r="D281" s="4"/>
      <c r="E281" s="4"/>
      <c r="F281" s="3"/>
      <c r="G281" s="9"/>
      <c r="H281" s="53"/>
      <c r="I281" s="53"/>
      <c r="J281" s="53"/>
      <c r="K281" s="53"/>
    </row>
    <row r="282" spans="1:11" s="55" customFormat="1">
      <c r="A282" s="1"/>
      <c r="B282" s="134"/>
      <c r="C282" s="134"/>
      <c r="D282" s="4"/>
      <c r="E282" s="4"/>
      <c r="F282" s="3"/>
      <c r="G282" s="9"/>
      <c r="H282" s="53"/>
      <c r="I282" s="53"/>
      <c r="J282" s="53"/>
      <c r="K282" s="53"/>
    </row>
    <row r="283" spans="1:11" s="55" customFormat="1">
      <c r="A283" s="1"/>
      <c r="B283" s="134"/>
      <c r="C283" s="134"/>
      <c r="D283" s="4"/>
      <c r="E283" s="4"/>
      <c r="F283" s="3"/>
      <c r="G283" s="9"/>
      <c r="H283" s="53"/>
      <c r="I283" s="53"/>
      <c r="J283" s="53"/>
      <c r="K283" s="53"/>
    </row>
    <row r="284" spans="1:11" s="55" customFormat="1">
      <c r="A284" s="1"/>
      <c r="B284" s="134"/>
      <c r="C284" s="134"/>
      <c r="D284" s="4"/>
      <c r="E284" s="4"/>
      <c r="F284" s="3"/>
      <c r="G284" s="9"/>
      <c r="H284" s="53"/>
      <c r="I284" s="53"/>
      <c r="J284" s="53"/>
      <c r="K284" s="53"/>
    </row>
    <row r="285" spans="1:11" s="55" customFormat="1">
      <c r="A285" s="1"/>
      <c r="B285" s="134"/>
      <c r="C285" s="134"/>
      <c r="D285" s="4"/>
      <c r="E285" s="4"/>
      <c r="F285" s="3"/>
      <c r="G285" s="9"/>
      <c r="H285" s="53"/>
      <c r="I285" s="53"/>
      <c r="J285" s="53"/>
      <c r="K285" s="53"/>
    </row>
    <row r="286" spans="1:11" s="55" customFormat="1">
      <c r="A286" s="1"/>
      <c r="B286" s="134"/>
      <c r="C286" s="134"/>
      <c r="D286" s="4"/>
      <c r="E286" s="4"/>
      <c r="F286" s="3"/>
      <c r="G286" s="9"/>
      <c r="H286" s="53"/>
      <c r="I286" s="53"/>
      <c r="J286" s="53"/>
      <c r="K286" s="53"/>
    </row>
    <row r="287" spans="1:11" s="55" customFormat="1">
      <c r="A287" s="1"/>
      <c r="B287" s="134"/>
      <c r="C287" s="134"/>
      <c r="D287" s="4"/>
      <c r="E287" s="4"/>
      <c r="F287" s="3"/>
      <c r="G287" s="9"/>
      <c r="H287" s="53"/>
      <c r="I287" s="53"/>
      <c r="J287" s="53"/>
      <c r="K287" s="53"/>
    </row>
    <row r="288" spans="1:11" s="55" customFormat="1">
      <c r="A288" s="1"/>
      <c r="B288" s="134"/>
      <c r="C288" s="134"/>
      <c r="D288" s="4"/>
      <c r="E288" s="4"/>
      <c r="F288" s="3"/>
      <c r="G288" s="9"/>
      <c r="H288" s="53"/>
      <c r="I288" s="53"/>
      <c r="J288" s="53"/>
      <c r="K288" s="53"/>
    </row>
    <row r="289" spans="1:11" s="55" customFormat="1">
      <c r="A289" s="1"/>
      <c r="B289" s="134"/>
      <c r="C289" s="134"/>
      <c r="D289" s="4"/>
      <c r="E289" s="4"/>
      <c r="F289" s="3"/>
      <c r="G289" s="9"/>
      <c r="H289" s="53"/>
      <c r="I289" s="53"/>
      <c r="J289" s="53"/>
      <c r="K289" s="53"/>
    </row>
    <row r="290" spans="1:11" s="55" customFormat="1">
      <c r="A290" s="1"/>
      <c r="B290" s="134"/>
      <c r="C290" s="134"/>
      <c r="D290" s="4"/>
      <c r="E290" s="4"/>
      <c r="F290" s="3"/>
      <c r="G290" s="9"/>
      <c r="H290" s="53"/>
      <c r="I290" s="53"/>
      <c r="J290" s="53"/>
      <c r="K290" s="53"/>
    </row>
    <row r="291" spans="1:11" s="55" customFormat="1">
      <c r="A291" s="1"/>
      <c r="B291" s="134"/>
      <c r="C291" s="134"/>
      <c r="D291" s="4"/>
      <c r="E291" s="4"/>
      <c r="F291" s="3"/>
      <c r="G291" s="9"/>
      <c r="H291" s="53"/>
      <c r="I291" s="53"/>
      <c r="J291" s="53"/>
      <c r="K291" s="53"/>
    </row>
    <row r="292" spans="1:11" s="55" customFormat="1">
      <c r="A292" s="1"/>
      <c r="B292" s="134"/>
      <c r="C292" s="134"/>
      <c r="D292" s="4"/>
      <c r="E292" s="4"/>
      <c r="F292" s="3"/>
      <c r="G292" s="9"/>
      <c r="H292" s="53"/>
      <c r="I292" s="53"/>
      <c r="J292" s="53"/>
      <c r="K292" s="53"/>
    </row>
    <row r="293" spans="1:11" s="55" customFormat="1">
      <c r="A293" s="1"/>
      <c r="B293" s="134"/>
      <c r="C293" s="134"/>
      <c r="D293" s="4"/>
      <c r="E293" s="4"/>
      <c r="F293" s="3"/>
      <c r="G293" s="9"/>
      <c r="H293" s="53"/>
      <c r="I293" s="53"/>
      <c r="J293" s="53"/>
      <c r="K293" s="53"/>
    </row>
    <row r="294" spans="1:11" s="55" customFormat="1">
      <c r="A294" s="1"/>
      <c r="B294" s="134"/>
      <c r="C294" s="134"/>
      <c r="D294" s="4"/>
      <c r="E294" s="4"/>
      <c r="F294" s="3"/>
      <c r="G294" s="9"/>
      <c r="H294" s="53"/>
      <c r="I294" s="53"/>
      <c r="J294" s="53"/>
      <c r="K294" s="53"/>
    </row>
    <row r="295" spans="1:11" s="55" customFormat="1">
      <c r="A295" s="1"/>
      <c r="B295" s="134"/>
      <c r="C295" s="134"/>
      <c r="D295" s="4"/>
      <c r="E295" s="4"/>
      <c r="F295" s="3"/>
      <c r="G295" s="9"/>
      <c r="H295" s="53"/>
      <c r="I295" s="53"/>
      <c r="J295" s="53"/>
      <c r="K295" s="53"/>
    </row>
    <row r="296" spans="1:11" s="55" customFormat="1">
      <c r="A296" s="1"/>
      <c r="B296" s="134"/>
      <c r="C296" s="134"/>
      <c r="D296" s="4"/>
      <c r="E296" s="4"/>
      <c r="F296" s="3"/>
      <c r="G296" s="9"/>
      <c r="H296" s="53"/>
      <c r="I296" s="53"/>
      <c r="J296" s="53"/>
      <c r="K296" s="53"/>
    </row>
    <row r="297" spans="1:11" s="55" customFormat="1">
      <c r="A297" s="1"/>
      <c r="B297" s="134"/>
      <c r="C297" s="134"/>
      <c r="D297" s="4"/>
      <c r="E297" s="4"/>
      <c r="F297" s="3"/>
      <c r="G297" s="9"/>
      <c r="H297" s="53"/>
      <c r="I297" s="53"/>
      <c r="J297" s="53"/>
      <c r="K297" s="53"/>
    </row>
    <row r="298" spans="1:11" s="55" customFormat="1">
      <c r="A298" s="1"/>
      <c r="B298" s="134"/>
      <c r="C298" s="134"/>
      <c r="D298" s="4"/>
      <c r="E298" s="4"/>
      <c r="F298" s="3"/>
      <c r="G298" s="9"/>
      <c r="H298" s="53"/>
      <c r="I298" s="53"/>
      <c r="J298" s="53"/>
      <c r="K298" s="53"/>
    </row>
    <row r="299" spans="1:11" s="55" customFormat="1">
      <c r="A299" s="1"/>
      <c r="B299" s="134"/>
      <c r="C299" s="134"/>
      <c r="D299" s="4"/>
      <c r="E299" s="4"/>
      <c r="F299" s="3"/>
      <c r="G299" s="9"/>
      <c r="H299" s="53"/>
      <c r="I299" s="53"/>
      <c r="J299" s="53"/>
      <c r="K299" s="53"/>
    </row>
    <row r="300" spans="1:11" s="55" customFormat="1">
      <c r="A300" s="1"/>
      <c r="B300" s="134"/>
      <c r="C300" s="134"/>
      <c r="D300" s="4"/>
      <c r="E300" s="4"/>
      <c r="F300" s="3"/>
      <c r="G300" s="9"/>
      <c r="H300" s="53"/>
      <c r="I300" s="53"/>
      <c r="J300" s="53"/>
      <c r="K300" s="53"/>
    </row>
    <row r="301" spans="1:11" s="55" customFormat="1">
      <c r="A301" s="1"/>
      <c r="B301" s="134"/>
      <c r="C301" s="134"/>
      <c r="D301" s="4"/>
      <c r="E301" s="4"/>
      <c r="F301" s="3"/>
      <c r="G301" s="9"/>
      <c r="H301" s="53"/>
      <c r="I301" s="53"/>
      <c r="J301" s="53"/>
      <c r="K301" s="53"/>
    </row>
    <row r="302" spans="1:11" s="55" customFormat="1">
      <c r="A302" s="1"/>
      <c r="B302" s="134"/>
      <c r="C302" s="134"/>
      <c r="D302" s="4"/>
      <c r="E302" s="4"/>
      <c r="F302" s="3"/>
      <c r="G302" s="9"/>
      <c r="H302" s="53"/>
      <c r="I302" s="53"/>
      <c r="J302" s="53"/>
      <c r="K302" s="53"/>
    </row>
    <row r="303" spans="1:11" s="55" customFormat="1">
      <c r="A303" s="1"/>
      <c r="B303" s="134"/>
      <c r="C303" s="134"/>
      <c r="D303" s="4"/>
      <c r="E303" s="4"/>
      <c r="F303" s="3"/>
      <c r="G303" s="9"/>
      <c r="H303" s="53"/>
      <c r="I303" s="53"/>
      <c r="J303" s="53"/>
      <c r="K303" s="53"/>
    </row>
    <row r="304" spans="1:11" s="55" customFormat="1">
      <c r="A304" s="1"/>
      <c r="B304" s="134"/>
      <c r="C304" s="134"/>
      <c r="D304" s="4"/>
      <c r="E304" s="4"/>
      <c r="F304" s="3"/>
      <c r="G304" s="9"/>
      <c r="H304" s="53"/>
      <c r="I304" s="53"/>
      <c r="J304" s="53"/>
      <c r="K304" s="53"/>
    </row>
    <row r="305" spans="1:11" s="55" customFormat="1">
      <c r="A305" s="1"/>
      <c r="B305" s="134"/>
      <c r="C305" s="134"/>
      <c r="D305" s="4"/>
      <c r="E305" s="4"/>
      <c r="F305" s="3"/>
      <c r="G305" s="9"/>
      <c r="H305" s="53"/>
      <c r="I305" s="53"/>
      <c r="J305" s="53"/>
      <c r="K305" s="53"/>
    </row>
    <row r="306" spans="1:11" s="55" customFormat="1">
      <c r="A306" s="1"/>
      <c r="B306" s="134"/>
      <c r="C306" s="134"/>
      <c r="D306" s="4"/>
      <c r="E306" s="4"/>
      <c r="F306" s="3"/>
      <c r="G306" s="9"/>
      <c r="H306" s="53"/>
      <c r="I306" s="53"/>
      <c r="J306" s="53"/>
      <c r="K306" s="53"/>
    </row>
    <row r="307" spans="1:11" s="55" customFormat="1">
      <c r="A307" s="1"/>
      <c r="B307" s="134"/>
      <c r="C307" s="134"/>
      <c r="D307" s="4"/>
      <c r="E307" s="4"/>
      <c r="F307" s="3"/>
      <c r="G307" s="9"/>
      <c r="H307" s="53"/>
      <c r="I307" s="53"/>
      <c r="J307" s="53"/>
      <c r="K307" s="53"/>
    </row>
    <row r="308" spans="1:11" s="55" customFormat="1">
      <c r="A308" s="1"/>
      <c r="B308" s="134"/>
      <c r="C308" s="134"/>
      <c r="D308" s="4"/>
      <c r="E308" s="4"/>
      <c r="F308" s="3"/>
      <c r="G308" s="9"/>
      <c r="H308" s="53"/>
      <c r="I308" s="53"/>
      <c r="J308" s="53"/>
      <c r="K308" s="53"/>
    </row>
    <row r="309" spans="1:11" s="55" customFormat="1">
      <c r="A309" s="1"/>
      <c r="B309" s="134"/>
      <c r="C309" s="134"/>
      <c r="D309" s="4"/>
      <c r="E309" s="4"/>
      <c r="F309" s="3"/>
      <c r="G309" s="9"/>
      <c r="H309" s="53"/>
      <c r="I309" s="53"/>
      <c r="J309" s="53"/>
      <c r="K309" s="53"/>
    </row>
    <row r="310" spans="1:11" s="55" customFormat="1">
      <c r="A310" s="1"/>
      <c r="B310" s="134"/>
      <c r="C310" s="134"/>
      <c r="D310" s="4"/>
      <c r="E310" s="4"/>
      <c r="F310" s="3"/>
      <c r="G310" s="9"/>
      <c r="H310" s="53"/>
      <c r="I310" s="53"/>
      <c r="J310" s="53"/>
      <c r="K310" s="53"/>
    </row>
    <row r="311" spans="1:11" s="55" customFormat="1">
      <c r="A311" s="1"/>
      <c r="B311" s="134"/>
      <c r="C311" s="134"/>
      <c r="D311" s="4"/>
      <c r="E311" s="4"/>
      <c r="F311" s="3"/>
      <c r="G311" s="135"/>
      <c r="H311" s="135"/>
      <c r="I311" s="135"/>
      <c r="J311" s="135"/>
      <c r="K311" s="135"/>
    </row>
    <row r="312" spans="1:11" s="55" customFormat="1">
      <c r="A312" s="1"/>
      <c r="B312" s="134"/>
      <c r="C312" s="134"/>
      <c r="D312" s="4"/>
      <c r="E312" s="4"/>
      <c r="F312" s="3"/>
      <c r="G312" s="9"/>
      <c r="H312" s="53"/>
      <c r="I312" s="53"/>
      <c r="J312" s="53"/>
      <c r="K312" s="53"/>
    </row>
    <row r="313" spans="1:11" s="55" customFormat="1">
      <c r="A313" s="1"/>
      <c r="B313" s="134"/>
      <c r="C313" s="134"/>
      <c r="D313" s="4"/>
      <c r="E313" s="4"/>
      <c r="F313" s="3"/>
      <c r="G313" s="9"/>
      <c r="H313" s="53"/>
      <c r="I313" s="53"/>
      <c r="J313" s="53"/>
      <c r="K313" s="53"/>
    </row>
    <row r="314" spans="1:11" s="55" customFormat="1">
      <c r="A314" s="1"/>
      <c r="B314" s="134"/>
      <c r="C314" s="134"/>
      <c r="D314" s="4"/>
      <c r="E314" s="4"/>
      <c r="F314" s="3"/>
      <c r="G314" s="9"/>
      <c r="H314" s="53"/>
      <c r="I314" s="53"/>
      <c r="J314" s="53"/>
      <c r="K314" s="53"/>
    </row>
    <row r="315" spans="1:11" s="55" customFormat="1">
      <c r="A315" s="1"/>
      <c r="B315" s="134"/>
      <c r="C315" s="134"/>
      <c r="D315" s="4"/>
      <c r="E315" s="4"/>
      <c r="F315" s="3"/>
      <c r="G315" s="9"/>
      <c r="H315" s="53"/>
      <c r="I315" s="53"/>
      <c r="J315" s="53"/>
      <c r="K315" s="53"/>
    </row>
    <row r="316" spans="1:11" s="55" customFormat="1">
      <c r="A316" s="1"/>
      <c r="B316" s="134"/>
      <c r="C316" s="134"/>
      <c r="D316" s="4"/>
      <c r="E316" s="4"/>
      <c r="F316" s="3"/>
      <c r="G316" s="9"/>
      <c r="H316" s="53"/>
      <c r="I316" s="53"/>
      <c r="J316" s="53"/>
      <c r="K316" s="53"/>
    </row>
    <row r="317" spans="1:11" s="55" customFormat="1">
      <c r="A317" s="1"/>
      <c r="B317" s="134"/>
      <c r="C317" s="134"/>
      <c r="D317" s="4"/>
      <c r="E317" s="4"/>
      <c r="F317" s="3"/>
      <c r="G317" s="135"/>
      <c r="H317" s="135"/>
      <c r="I317" s="135"/>
      <c r="J317" s="135"/>
      <c r="K317" s="135"/>
    </row>
    <row r="318" spans="1:11" s="55" customFormat="1">
      <c r="A318" s="1"/>
      <c r="B318" s="134"/>
      <c r="C318" s="134"/>
      <c r="D318" s="4"/>
      <c r="E318" s="4"/>
      <c r="F318" s="3"/>
      <c r="G318" s="9"/>
      <c r="H318" s="53"/>
      <c r="I318" s="53"/>
      <c r="J318" s="53"/>
      <c r="K318" s="53"/>
    </row>
    <row r="319" spans="1:11" s="55" customFormat="1">
      <c r="A319" s="1"/>
      <c r="B319" s="134"/>
      <c r="C319" s="134"/>
      <c r="D319" s="4"/>
      <c r="E319" s="4"/>
      <c r="F319" s="3"/>
      <c r="G319" s="9"/>
      <c r="H319" s="53"/>
      <c r="I319" s="53"/>
      <c r="J319" s="53"/>
      <c r="K319" s="53"/>
    </row>
    <row r="320" spans="1:11" s="55" customFormat="1">
      <c r="A320" s="1"/>
      <c r="B320" s="134"/>
      <c r="C320" s="134"/>
      <c r="D320" s="4"/>
      <c r="E320" s="4"/>
      <c r="F320" s="3"/>
      <c r="G320" s="9"/>
      <c r="H320" s="53"/>
      <c r="I320" s="53"/>
      <c r="J320" s="53"/>
      <c r="K320" s="53"/>
    </row>
    <row r="321" spans="1:11" s="55" customFormat="1">
      <c r="A321" s="1"/>
      <c r="B321" s="134"/>
      <c r="C321" s="134"/>
      <c r="D321" s="4"/>
      <c r="E321" s="4"/>
      <c r="F321" s="3"/>
      <c r="G321" s="9"/>
      <c r="H321" s="53"/>
      <c r="I321" s="53"/>
      <c r="J321" s="53"/>
      <c r="K321" s="53"/>
    </row>
    <row r="322" spans="1:11" s="55" customFormat="1">
      <c r="A322" s="1"/>
      <c r="B322" s="134"/>
      <c r="C322" s="134"/>
      <c r="D322" s="4"/>
      <c r="E322" s="4"/>
      <c r="F322" s="3"/>
      <c r="G322" s="9"/>
      <c r="H322" s="53"/>
      <c r="I322" s="53"/>
      <c r="J322" s="53"/>
      <c r="K322" s="53"/>
    </row>
    <row r="323" spans="1:11" s="55" customFormat="1">
      <c r="A323" s="1"/>
      <c r="B323" s="134"/>
      <c r="C323" s="134"/>
      <c r="D323" s="4"/>
      <c r="E323" s="4"/>
      <c r="F323" s="3"/>
      <c r="G323" s="9"/>
      <c r="H323" s="53"/>
      <c r="I323" s="53"/>
      <c r="J323" s="53"/>
      <c r="K323" s="53"/>
    </row>
    <row r="324" spans="1:11" s="55" customFormat="1">
      <c r="A324" s="1"/>
      <c r="B324" s="134"/>
      <c r="C324" s="134"/>
      <c r="D324" s="4"/>
      <c r="E324" s="4"/>
      <c r="F324" s="3"/>
      <c r="G324" s="9"/>
      <c r="H324" s="53"/>
      <c r="I324" s="53"/>
      <c r="J324" s="53"/>
      <c r="K324" s="53"/>
    </row>
    <row r="325" spans="1:11" s="55" customFormat="1">
      <c r="A325" s="1"/>
      <c r="B325" s="134"/>
      <c r="C325" s="134"/>
      <c r="D325" s="4"/>
      <c r="E325" s="4"/>
      <c r="F325" s="3"/>
      <c r="G325" s="9"/>
      <c r="H325" s="53"/>
      <c r="I325" s="53"/>
      <c r="J325" s="53"/>
      <c r="K325" s="53"/>
    </row>
    <row r="326" spans="1:11" s="55" customFormat="1">
      <c r="A326" s="1"/>
      <c r="B326" s="134"/>
      <c r="C326" s="134"/>
      <c r="D326" s="4"/>
      <c r="E326" s="4"/>
      <c r="F326" s="3"/>
      <c r="G326" s="9"/>
      <c r="H326" s="53"/>
      <c r="I326" s="53"/>
      <c r="J326" s="53"/>
      <c r="K326" s="53"/>
    </row>
    <row r="327" spans="1:11" s="55" customFormat="1">
      <c r="A327" s="1"/>
      <c r="B327" s="134"/>
      <c r="C327" s="134"/>
      <c r="D327" s="4"/>
      <c r="E327" s="4"/>
      <c r="F327" s="3"/>
      <c r="G327" s="126"/>
      <c r="H327" s="126"/>
      <c r="I327" s="126"/>
      <c r="J327" s="126"/>
      <c r="K327" s="126"/>
    </row>
    <row r="328" spans="1:11" s="55" customFormat="1">
      <c r="A328" s="1"/>
      <c r="B328" s="134"/>
      <c r="C328" s="134"/>
      <c r="D328" s="4"/>
      <c r="E328" s="4"/>
      <c r="F328" s="3"/>
      <c r="G328" s="9"/>
      <c r="H328" s="53"/>
      <c r="I328" s="53"/>
      <c r="J328" s="53"/>
      <c r="K328" s="53"/>
    </row>
    <row r="329" spans="1:11" s="55" customFormat="1">
      <c r="A329" s="1"/>
      <c r="B329" s="134"/>
      <c r="C329" s="134"/>
      <c r="D329" s="4"/>
      <c r="E329" s="4"/>
      <c r="F329" s="3"/>
      <c r="G329" s="9"/>
      <c r="H329" s="53"/>
      <c r="I329" s="53"/>
      <c r="J329" s="53"/>
      <c r="K329" s="53"/>
    </row>
    <row r="330" spans="1:11" s="55" customFormat="1">
      <c r="A330" s="1"/>
      <c r="B330" s="134"/>
      <c r="C330" s="134"/>
      <c r="D330" s="4"/>
      <c r="E330" s="4"/>
      <c r="F330" s="3"/>
      <c r="G330" s="9"/>
      <c r="H330" s="53"/>
      <c r="I330" s="53"/>
      <c r="J330" s="53"/>
      <c r="K330" s="53"/>
    </row>
    <row r="331" spans="1:11" s="55" customFormat="1">
      <c r="A331" s="1"/>
      <c r="B331" s="134"/>
      <c r="C331" s="134"/>
      <c r="D331" s="4"/>
      <c r="E331" s="4"/>
      <c r="F331" s="3"/>
      <c r="G331" s="9"/>
      <c r="H331" s="53"/>
      <c r="I331" s="53"/>
      <c r="J331" s="53"/>
      <c r="K331" s="53"/>
    </row>
    <row r="332" spans="1:11" s="55" customFormat="1">
      <c r="A332" s="1"/>
      <c r="B332" s="134"/>
      <c r="C332" s="134"/>
      <c r="D332" s="4"/>
      <c r="E332" s="4"/>
      <c r="F332" s="3"/>
      <c r="G332" s="53"/>
      <c r="H332" s="53"/>
      <c r="I332" s="53"/>
      <c r="J332" s="53"/>
      <c r="K332" s="53"/>
    </row>
    <row r="333" spans="1:11" s="55" customFormat="1">
      <c r="A333" s="1"/>
      <c r="B333" s="134"/>
      <c r="C333" s="134"/>
      <c r="D333" s="4"/>
      <c r="E333" s="4"/>
      <c r="F333" s="3"/>
      <c r="G333" s="53"/>
      <c r="H333" s="53"/>
      <c r="I333" s="53"/>
      <c r="J333" s="53"/>
      <c r="K333" s="53"/>
    </row>
    <row r="334" spans="1:11" s="55" customFormat="1">
      <c r="A334" s="1"/>
      <c r="B334" s="134"/>
      <c r="C334" s="134"/>
      <c r="D334" s="4"/>
      <c r="E334" s="4"/>
      <c r="F334" s="3"/>
      <c r="G334" s="53"/>
      <c r="H334" s="53"/>
      <c r="I334" s="53"/>
      <c r="J334" s="53"/>
      <c r="K334" s="53"/>
    </row>
    <row r="335" spans="1:11" s="55" customFormat="1">
      <c r="A335" s="1"/>
      <c r="B335" s="134"/>
      <c r="C335" s="134"/>
      <c r="D335" s="4"/>
      <c r="E335" s="4"/>
      <c r="F335" s="3"/>
      <c r="G335" s="53"/>
      <c r="H335" s="53"/>
      <c r="I335" s="53"/>
      <c r="J335" s="53"/>
      <c r="K335" s="53"/>
    </row>
    <row r="336" spans="1:11" s="55" customFormat="1">
      <c r="A336" s="1"/>
      <c r="B336" s="134"/>
      <c r="C336" s="134"/>
      <c r="D336" s="4"/>
      <c r="E336" s="4"/>
      <c r="F336" s="3"/>
      <c r="G336" s="53"/>
      <c r="H336" s="53"/>
      <c r="I336" s="53"/>
      <c r="J336" s="53"/>
      <c r="K336" s="53"/>
    </row>
    <row r="337" spans="1:11" s="55" customFormat="1">
      <c r="A337" s="1"/>
      <c r="B337" s="134"/>
      <c r="C337" s="134"/>
      <c r="D337" s="4"/>
      <c r="E337" s="4"/>
      <c r="F337" s="3"/>
      <c r="G337" s="53"/>
      <c r="H337" s="53"/>
      <c r="I337" s="53"/>
      <c r="J337" s="53"/>
      <c r="K337" s="53"/>
    </row>
    <row r="338" spans="1:11" s="55" customFormat="1">
      <c r="A338" s="1"/>
      <c r="B338" s="134"/>
      <c r="C338" s="134"/>
      <c r="D338" s="4"/>
      <c r="E338" s="4"/>
      <c r="F338" s="3"/>
      <c r="G338" s="53"/>
      <c r="H338" s="53"/>
      <c r="I338" s="53"/>
      <c r="J338" s="53"/>
      <c r="K338" s="53"/>
    </row>
    <row r="339" spans="1:11" s="55" customFormat="1">
      <c r="A339" s="1"/>
      <c r="B339" s="134"/>
      <c r="C339" s="134"/>
      <c r="D339" s="4"/>
      <c r="E339" s="4"/>
      <c r="F339" s="3"/>
      <c r="G339" s="53"/>
      <c r="H339" s="53"/>
      <c r="I339" s="53"/>
      <c r="J339" s="53"/>
      <c r="K339" s="53"/>
    </row>
    <row r="340" spans="1:11" s="55" customFormat="1">
      <c r="A340" s="1"/>
      <c r="B340" s="134"/>
      <c r="C340" s="134"/>
      <c r="D340" s="4"/>
      <c r="E340" s="4"/>
      <c r="F340" s="3"/>
      <c r="G340" s="53"/>
      <c r="H340" s="53"/>
      <c r="I340" s="53"/>
      <c r="J340" s="53"/>
      <c r="K340" s="53"/>
    </row>
    <row r="341" spans="1:11" s="55" customFormat="1">
      <c r="A341" s="1"/>
      <c r="B341" s="134"/>
      <c r="C341" s="134"/>
      <c r="D341" s="4"/>
      <c r="E341" s="4"/>
      <c r="F341" s="3"/>
      <c r="G341" s="53"/>
      <c r="H341" s="53"/>
      <c r="I341" s="53"/>
      <c r="J341" s="53"/>
      <c r="K341" s="53"/>
    </row>
    <row r="342" spans="1:11" s="55" customFormat="1">
      <c r="A342" s="1"/>
      <c r="B342" s="134"/>
      <c r="C342" s="134"/>
      <c r="D342" s="4"/>
      <c r="E342" s="4"/>
      <c r="F342" s="3"/>
      <c r="G342" s="53"/>
      <c r="H342" s="53"/>
      <c r="I342" s="53"/>
      <c r="J342" s="53"/>
      <c r="K342" s="53"/>
    </row>
    <row r="343" spans="1:11" s="55" customFormat="1">
      <c r="A343" s="1"/>
      <c r="B343" s="134"/>
      <c r="C343" s="134"/>
      <c r="D343" s="4"/>
      <c r="E343" s="4"/>
      <c r="F343" s="3"/>
      <c r="G343" s="53"/>
      <c r="H343" s="53"/>
      <c r="I343" s="53"/>
      <c r="J343" s="53"/>
      <c r="K343" s="53"/>
    </row>
    <row r="344" spans="1:11" s="55" customFormat="1">
      <c r="A344" s="1"/>
      <c r="B344" s="134"/>
      <c r="C344" s="134"/>
      <c r="D344" s="4"/>
      <c r="E344" s="4"/>
      <c r="F344" s="3"/>
      <c r="G344" s="53"/>
      <c r="H344" s="53"/>
      <c r="I344" s="53"/>
      <c r="J344" s="53"/>
      <c r="K344" s="53"/>
    </row>
    <row r="345" spans="1:11" s="55" customFormat="1">
      <c r="A345" s="1"/>
      <c r="B345" s="134"/>
      <c r="C345" s="134"/>
      <c r="D345" s="4"/>
      <c r="E345" s="4"/>
      <c r="F345" s="3"/>
      <c r="G345" s="53"/>
      <c r="H345" s="53"/>
      <c r="I345" s="53"/>
      <c r="J345" s="53"/>
      <c r="K345" s="53"/>
    </row>
    <row r="346" spans="1:11" s="55" customFormat="1">
      <c r="A346" s="1"/>
      <c r="B346" s="134"/>
      <c r="C346" s="134"/>
      <c r="D346" s="4"/>
      <c r="E346" s="4"/>
      <c r="F346" s="3"/>
      <c r="G346" s="53"/>
      <c r="H346" s="53"/>
      <c r="I346" s="53"/>
      <c r="J346" s="53"/>
      <c r="K346" s="53"/>
    </row>
    <row r="347" spans="1:11" s="55" customFormat="1">
      <c r="A347" s="1"/>
      <c r="B347" s="134"/>
      <c r="C347" s="134"/>
      <c r="D347" s="4"/>
      <c r="E347" s="4"/>
      <c r="F347" s="3"/>
      <c r="G347" s="53"/>
      <c r="H347" s="53"/>
      <c r="I347" s="53"/>
      <c r="J347" s="53"/>
      <c r="K347" s="53"/>
    </row>
    <row r="348" spans="1:11" s="55" customFormat="1">
      <c r="A348" s="1"/>
      <c r="B348" s="134"/>
      <c r="C348" s="134"/>
      <c r="D348" s="4"/>
      <c r="E348" s="4"/>
      <c r="F348" s="3"/>
      <c r="G348" s="53"/>
      <c r="H348" s="53"/>
      <c r="I348" s="53"/>
      <c r="J348" s="53"/>
      <c r="K348" s="53"/>
    </row>
    <row r="349" spans="1:11" s="55" customFormat="1">
      <c r="A349" s="1"/>
      <c r="B349" s="134"/>
      <c r="C349" s="134"/>
      <c r="D349" s="4"/>
      <c r="E349" s="4"/>
      <c r="F349" s="3"/>
      <c r="G349" s="53"/>
      <c r="H349" s="53"/>
      <c r="I349" s="53"/>
      <c r="J349" s="53"/>
      <c r="K349" s="53"/>
    </row>
    <row r="350" spans="1:11" s="55" customFormat="1">
      <c r="A350" s="1"/>
      <c r="B350" s="134"/>
      <c r="C350" s="134"/>
      <c r="D350" s="4"/>
      <c r="E350" s="4"/>
      <c r="F350" s="3"/>
      <c r="G350" s="53"/>
      <c r="H350" s="53"/>
      <c r="I350" s="53"/>
      <c r="J350" s="53"/>
      <c r="K350" s="53"/>
    </row>
    <row r="351" spans="1:11" s="55" customFormat="1">
      <c r="A351" s="1"/>
      <c r="B351" s="134"/>
      <c r="C351" s="134"/>
      <c r="D351" s="4"/>
      <c r="E351" s="4"/>
      <c r="F351" s="3"/>
      <c r="G351" s="53"/>
      <c r="H351" s="53"/>
      <c r="I351" s="53"/>
      <c r="J351" s="53"/>
      <c r="K351" s="53"/>
    </row>
    <row r="352" spans="1:11" s="55" customFormat="1">
      <c r="A352" s="1"/>
      <c r="B352" s="134"/>
      <c r="C352" s="134"/>
      <c r="D352" s="4"/>
      <c r="E352" s="4"/>
      <c r="F352" s="3"/>
      <c r="G352" s="53"/>
      <c r="H352" s="53"/>
      <c r="I352" s="53"/>
      <c r="J352" s="53"/>
      <c r="K352" s="53"/>
    </row>
    <row r="353" spans="1:11" s="55" customFormat="1">
      <c r="A353" s="1"/>
      <c r="B353" s="134"/>
      <c r="C353" s="134"/>
      <c r="D353" s="4"/>
      <c r="E353" s="4"/>
      <c r="F353" s="3"/>
      <c r="G353" s="53"/>
      <c r="H353" s="53"/>
      <c r="I353" s="53"/>
      <c r="J353" s="53"/>
      <c r="K353" s="53"/>
    </row>
    <row r="354" spans="1:11" s="55" customFormat="1">
      <c r="A354" s="1"/>
      <c r="B354" s="134"/>
      <c r="C354" s="134"/>
      <c r="D354" s="4"/>
      <c r="E354" s="4"/>
      <c r="F354" s="3"/>
      <c r="G354" s="53"/>
      <c r="H354" s="53"/>
      <c r="I354" s="53"/>
      <c r="J354" s="53"/>
      <c r="K354" s="53"/>
    </row>
    <row r="355" spans="1:11" s="55" customFormat="1">
      <c r="A355" s="1"/>
      <c r="B355" s="134"/>
      <c r="C355" s="134"/>
      <c r="D355" s="4"/>
      <c r="E355" s="4"/>
      <c r="F355" s="3"/>
      <c r="G355" s="53"/>
      <c r="H355" s="53"/>
      <c r="I355" s="53"/>
      <c r="J355" s="53"/>
      <c r="K355" s="53"/>
    </row>
    <row r="356" spans="1:11" s="55" customFormat="1">
      <c r="A356" s="1"/>
      <c r="B356" s="134"/>
      <c r="C356" s="134"/>
      <c r="D356" s="4"/>
      <c r="E356" s="4"/>
      <c r="F356" s="3"/>
      <c r="G356" s="53"/>
      <c r="H356" s="53"/>
      <c r="I356" s="53"/>
      <c r="J356" s="53"/>
      <c r="K356" s="53"/>
    </row>
    <row r="357" spans="1:11" s="55" customFormat="1">
      <c r="A357" s="1"/>
      <c r="B357" s="134"/>
      <c r="C357" s="134"/>
      <c r="D357" s="4"/>
      <c r="E357" s="4"/>
      <c r="F357" s="3"/>
      <c r="G357" s="53"/>
      <c r="H357" s="53"/>
      <c r="I357" s="53"/>
      <c r="J357" s="53"/>
      <c r="K357" s="53"/>
    </row>
    <row r="358" spans="1:11" s="55" customFormat="1">
      <c r="A358" s="1"/>
      <c r="B358" s="134"/>
      <c r="C358" s="134"/>
      <c r="D358" s="4"/>
      <c r="E358" s="4"/>
      <c r="F358" s="3"/>
      <c r="G358" s="53"/>
      <c r="H358" s="53"/>
      <c r="I358" s="53"/>
      <c r="J358" s="53"/>
      <c r="K358" s="53"/>
    </row>
    <row r="359" spans="1:11" s="55" customFormat="1">
      <c r="A359" s="1"/>
      <c r="B359" s="134"/>
      <c r="C359" s="134"/>
      <c r="D359" s="4"/>
      <c r="E359" s="4"/>
      <c r="F359" s="3"/>
      <c r="G359" s="29"/>
      <c r="H359" s="53"/>
      <c r="I359" s="53"/>
      <c r="J359" s="53"/>
      <c r="K359" s="53"/>
    </row>
    <row r="360" spans="1:11" s="55" customFormat="1">
      <c r="A360" s="1"/>
      <c r="B360" s="134"/>
      <c r="C360" s="134"/>
      <c r="D360" s="4"/>
      <c r="E360" s="4"/>
      <c r="F360" s="3"/>
      <c r="G360" s="29"/>
      <c r="H360" s="53"/>
      <c r="I360" s="53"/>
      <c r="J360" s="53"/>
      <c r="K360" s="53"/>
    </row>
    <row r="361" spans="1:11" s="55" customFormat="1">
      <c r="A361" s="1"/>
      <c r="B361" s="134"/>
      <c r="C361" s="134"/>
      <c r="D361" s="4"/>
      <c r="E361" s="4"/>
      <c r="F361" s="3"/>
      <c r="G361" s="53"/>
      <c r="H361" s="53"/>
      <c r="I361" s="53"/>
      <c r="J361" s="53"/>
      <c r="K361" s="53"/>
    </row>
    <row r="362" spans="1:11" s="55" customFormat="1">
      <c r="A362" s="1"/>
      <c r="B362" s="134"/>
      <c r="C362" s="134"/>
      <c r="D362" s="4"/>
      <c r="E362" s="4"/>
      <c r="F362" s="3"/>
      <c r="G362" s="53"/>
      <c r="H362" s="53"/>
      <c r="I362" s="53"/>
      <c r="J362" s="53"/>
      <c r="K362" s="53"/>
    </row>
    <row r="363" spans="1:11" s="55" customFormat="1">
      <c r="A363" s="1"/>
      <c r="B363" s="134"/>
      <c r="C363" s="134"/>
      <c r="D363" s="4"/>
      <c r="E363" s="4"/>
      <c r="F363" s="3"/>
      <c r="G363" s="53"/>
      <c r="H363" s="53"/>
      <c r="I363" s="53"/>
      <c r="J363" s="53"/>
      <c r="K363" s="53"/>
    </row>
    <row r="364" spans="1:11" s="55" customFormat="1">
      <c r="A364" s="1"/>
      <c r="B364" s="134"/>
      <c r="C364" s="134"/>
      <c r="D364" s="4"/>
      <c r="E364" s="4"/>
      <c r="F364" s="3"/>
      <c r="G364" s="53"/>
      <c r="H364" s="53"/>
      <c r="I364" s="53"/>
      <c r="J364" s="53"/>
      <c r="K364" s="53"/>
    </row>
    <row r="365" spans="1:11" s="55" customFormat="1">
      <c r="A365" s="1"/>
      <c r="B365" s="134"/>
      <c r="C365" s="134"/>
      <c r="D365" s="4"/>
      <c r="E365" s="4"/>
      <c r="F365" s="3"/>
      <c r="G365" s="53"/>
      <c r="H365" s="53"/>
      <c r="I365" s="53"/>
      <c r="J365" s="53"/>
      <c r="K365" s="53"/>
    </row>
    <row r="366" spans="1:11" s="55" customFormat="1">
      <c r="A366" s="1"/>
      <c r="B366" s="134"/>
      <c r="C366" s="134"/>
      <c r="D366" s="4"/>
      <c r="E366" s="4"/>
      <c r="F366" s="3"/>
      <c r="G366" s="53"/>
      <c r="H366" s="53"/>
      <c r="I366" s="53"/>
      <c r="J366" s="53"/>
      <c r="K366" s="53"/>
    </row>
    <row r="367" spans="1:11" s="55" customFormat="1">
      <c r="A367" s="1"/>
      <c r="B367" s="134"/>
      <c r="C367" s="134"/>
      <c r="D367" s="4"/>
      <c r="E367" s="4"/>
      <c r="F367" s="3"/>
      <c r="G367" s="53"/>
      <c r="H367" s="53"/>
      <c r="I367" s="53"/>
      <c r="J367" s="53"/>
      <c r="K367" s="53"/>
    </row>
    <row r="368" spans="1:11" s="55" customFormat="1">
      <c r="A368" s="1"/>
      <c r="B368" s="134"/>
      <c r="C368" s="134"/>
      <c r="D368" s="4"/>
      <c r="E368" s="4"/>
      <c r="F368" s="3"/>
      <c r="G368" s="53"/>
      <c r="H368" s="53"/>
      <c r="I368" s="53"/>
      <c r="J368" s="53"/>
      <c r="K368" s="53"/>
    </row>
    <row r="369" spans="1:11" s="55" customFormat="1">
      <c r="A369" s="1"/>
      <c r="B369" s="134"/>
      <c r="C369" s="134"/>
      <c r="D369" s="4"/>
      <c r="E369" s="4"/>
      <c r="F369" s="3"/>
      <c r="G369" s="53"/>
      <c r="H369" s="53"/>
      <c r="I369" s="53"/>
      <c r="J369" s="53"/>
      <c r="K369" s="53"/>
    </row>
    <row r="370" spans="1:11" s="55" customFormat="1">
      <c r="A370" s="1"/>
      <c r="B370" s="134"/>
      <c r="C370" s="134"/>
      <c r="D370" s="4"/>
      <c r="E370" s="4"/>
      <c r="F370" s="3"/>
      <c r="G370" s="53"/>
      <c r="H370" s="53"/>
      <c r="I370" s="53"/>
      <c r="J370" s="53"/>
      <c r="K370" s="53"/>
    </row>
    <row r="371" spans="1:11" s="55" customFormat="1">
      <c r="A371" s="1"/>
      <c r="B371" s="134"/>
      <c r="C371" s="134"/>
      <c r="D371" s="4"/>
      <c r="E371" s="4"/>
      <c r="F371" s="3"/>
      <c r="G371" s="53"/>
      <c r="H371" s="53"/>
      <c r="I371" s="53"/>
      <c r="J371" s="53"/>
      <c r="K371" s="53"/>
    </row>
    <row r="372" spans="1:11" s="55" customFormat="1">
      <c r="A372" s="1"/>
      <c r="B372" s="134"/>
      <c r="C372" s="134"/>
      <c r="D372" s="4"/>
      <c r="E372" s="4"/>
      <c r="F372" s="3"/>
      <c r="G372" s="53"/>
      <c r="H372" s="53"/>
      <c r="I372" s="53"/>
      <c r="J372" s="53"/>
      <c r="K372" s="53"/>
    </row>
    <row r="373" spans="1:11" s="55" customFormat="1">
      <c r="A373" s="1"/>
      <c r="B373" s="134"/>
      <c r="C373" s="134"/>
      <c r="D373" s="4"/>
      <c r="E373" s="4"/>
      <c r="F373" s="3"/>
      <c r="G373" s="53"/>
      <c r="H373" s="53"/>
      <c r="I373" s="53"/>
      <c r="J373" s="53"/>
      <c r="K373" s="53"/>
    </row>
    <row r="374" spans="1:11" s="55" customFormat="1">
      <c r="A374" s="1"/>
      <c r="B374" s="134"/>
      <c r="C374" s="134"/>
      <c r="D374" s="4"/>
      <c r="E374" s="4"/>
      <c r="F374" s="3"/>
      <c r="G374" s="29"/>
      <c r="H374" s="53"/>
      <c r="I374" s="53"/>
      <c r="J374" s="53"/>
      <c r="K374" s="53"/>
    </row>
    <row r="375" spans="1:11" s="55" customFormat="1">
      <c r="A375" s="1"/>
      <c r="B375" s="134"/>
      <c r="C375" s="134"/>
      <c r="D375" s="4"/>
      <c r="E375" s="4"/>
      <c r="F375" s="3"/>
      <c r="G375" s="29"/>
      <c r="H375" s="53"/>
      <c r="I375" s="53"/>
      <c r="J375" s="53"/>
      <c r="K375" s="53"/>
    </row>
    <row r="376" spans="1:11" s="55" customFormat="1">
      <c r="A376" s="1"/>
      <c r="B376" s="134"/>
      <c r="C376" s="134"/>
      <c r="D376" s="4"/>
      <c r="E376" s="4"/>
      <c r="F376" s="3"/>
      <c r="G376" s="53"/>
      <c r="H376" s="53"/>
      <c r="I376" s="53"/>
      <c r="J376" s="53"/>
      <c r="K376" s="53"/>
    </row>
    <row r="377" spans="1:11" s="55" customFormat="1">
      <c r="A377" s="1"/>
      <c r="B377" s="134"/>
      <c r="C377" s="134"/>
      <c r="D377" s="4"/>
      <c r="E377" s="4"/>
      <c r="F377" s="3"/>
      <c r="G377" s="29"/>
      <c r="H377" s="53"/>
      <c r="I377" s="53"/>
      <c r="J377" s="53"/>
      <c r="K377" s="53"/>
    </row>
    <row r="378" spans="1:11" s="55" customFormat="1">
      <c r="A378" s="1"/>
      <c r="B378" s="134"/>
      <c r="C378" s="134"/>
      <c r="D378" s="4"/>
      <c r="E378" s="4"/>
      <c r="F378" s="3"/>
      <c r="G378" s="29"/>
      <c r="H378" s="53"/>
      <c r="I378" s="53"/>
      <c r="J378" s="53"/>
      <c r="K378" s="53"/>
    </row>
    <row r="379" spans="1:11" s="55" customFormat="1">
      <c r="A379" s="1"/>
      <c r="B379" s="134"/>
      <c r="C379" s="134"/>
      <c r="D379" s="4"/>
      <c r="E379" s="4"/>
      <c r="F379" s="3"/>
      <c r="G379" s="53"/>
      <c r="H379" s="53"/>
      <c r="I379" s="53"/>
      <c r="J379" s="53"/>
      <c r="K379" s="53"/>
    </row>
    <row r="380" spans="1:11" s="55" customFormat="1">
      <c r="A380" s="1"/>
      <c r="B380" s="134"/>
      <c r="C380" s="134"/>
      <c r="D380" s="4"/>
      <c r="E380" s="4"/>
      <c r="F380" s="3"/>
      <c r="G380" s="53"/>
      <c r="H380" s="53"/>
      <c r="I380" s="53"/>
      <c r="J380" s="53"/>
      <c r="K380" s="53"/>
    </row>
    <row r="381" spans="1:11" s="55" customFormat="1">
      <c r="A381" s="1"/>
      <c r="B381" s="134"/>
      <c r="C381" s="134"/>
      <c r="D381" s="4"/>
      <c r="E381" s="4"/>
      <c r="F381" s="3"/>
      <c r="G381" s="53"/>
      <c r="H381" s="53"/>
      <c r="I381" s="53"/>
      <c r="J381" s="53"/>
      <c r="K381" s="53"/>
    </row>
    <row r="382" spans="1:11" s="55" customFormat="1">
      <c r="A382" s="1"/>
      <c r="B382" s="134"/>
      <c r="C382" s="134"/>
      <c r="D382" s="4"/>
      <c r="E382" s="4"/>
      <c r="F382" s="3"/>
      <c r="G382" s="53"/>
      <c r="H382" s="53"/>
      <c r="I382" s="53"/>
      <c r="J382" s="53"/>
      <c r="K382" s="53"/>
    </row>
    <row r="383" spans="1:11" s="55" customFormat="1">
      <c r="A383" s="1"/>
      <c r="B383" s="134"/>
      <c r="C383" s="134"/>
      <c r="D383" s="4"/>
      <c r="E383" s="4"/>
      <c r="F383" s="3"/>
      <c r="G383" s="53"/>
      <c r="H383" s="53"/>
      <c r="I383" s="53"/>
      <c r="J383" s="53"/>
      <c r="K383" s="53"/>
    </row>
    <row r="384" spans="1:11" s="55" customFormat="1">
      <c r="A384" s="1"/>
      <c r="B384" s="134"/>
      <c r="C384" s="134"/>
      <c r="D384" s="4"/>
      <c r="E384" s="4"/>
      <c r="F384" s="3"/>
      <c r="G384" s="53"/>
      <c r="H384" s="53"/>
      <c r="I384" s="53"/>
      <c r="J384" s="53"/>
      <c r="K384" s="53"/>
    </row>
    <row r="385" spans="1:11" s="55" customFormat="1">
      <c r="A385" s="1"/>
      <c r="B385" s="134"/>
      <c r="C385" s="134"/>
      <c r="D385" s="4"/>
      <c r="E385" s="4"/>
      <c r="F385" s="3"/>
      <c r="G385" s="53"/>
      <c r="H385" s="53"/>
      <c r="I385" s="53"/>
      <c r="J385" s="53"/>
      <c r="K385" s="53"/>
    </row>
    <row r="386" spans="1:11" s="55" customFormat="1">
      <c r="A386" s="1"/>
      <c r="B386" s="134"/>
      <c r="C386" s="134"/>
      <c r="D386" s="4"/>
      <c r="E386" s="4"/>
      <c r="F386" s="3"/>
      <c r="G386" s="53"/>
      <c r="H386" s="53"/>
      <c r="I386" s="53"/>
      <c r="J386" s="53"/>
      <c r="K386" s="53"/>
    </row>
    <row r="387" spans="1:11" s="55" customFormat="1">
      <c r="A387" s="1"/>
      <c r="B387" s="134"/>
      <c r="C387" s="134"/>
      <c r="D387" s="4"/>
      <c r="E387" s="4"/>
      <c r="F387" s="3"/>
      <c r="G387" s="53"/>
      <c r="H387" s="53"/>
      <c r="I387" s="53"/>
      <c r="J387" s="53"/>
      <c r="K387" s="53"/>
    </row>
    <row r="388" spans="1:11" s="55" customFormat="1">
      <c r="A388" s="1"/>
      <c r="B388" s="134"/>
      <c r="C388" s="134"/>
      <c r="D388" s="4"/>
      <c r="E388" s="4"/>
      <c r="F388" s="3"/>
      <c r="G388" s="53"/>
      <c r="H388" s="53"/>
      <c r="I388" s="53"/>
      <c r="J388" s="53"/>
      <c r="K388" s="53"/>
    </row>
    <row r="389" spans="1:11" s="55" customFormat="1">
      <c r="A389" s="1"/>
      <c r="B389" s="134"/>
      <c r="C389" s="134"/>
      <c r="D389" s="4"/>
      <c r="E389" s="4"/>
      <c r="F389" s="3"/>
      <c r="G389" s="53"/>
      <c r="H389" s="53"/>
      <c r="I389" s="53"/>
      <c r="J389" s="53"/>
      <c r="K389" s="53"/>
    </row>
    <row r="390" spans="1:11" s="55" customFormat="1">
      <c r="A390" s="1"/>
      <c r="B390" s="134"/>
      <c r="C390" s="134"/>
      <c r="D390" s="4"/>
      <c r="E390" s="4"/>
      <c r="F390" s="3"/>
      <c r="G390" s="53"/>
      <c r="H390" s="53"/>
      <c r="I390" s="53"/>
      <c r="J390" s="53"/>
      <c r="K390" s="53"/>
    </row>
    <row r="391" spans="1:11" s="55" customFormat="1">
      <c r="A391" s="1"/>
      <c r="B391" s="134"/>
      <c r="C391" s="134"/>
      <c r="D391" s="4"/>
      <c r="E391" s="4"/>
      <c r="F391" s="3"/>
      <c r="G391" s="53"/>
      <c r="H391" s="53"/>
      <c r="I391" s="53"/>
      <c r="J391" s="53"/>
      <c r="K391" s="53"/>
    </row>
    <row r="392" spans="1:11" s="55" customFormat="1">
      <c r="A392" s="1"/>
      <c r="B392" s="134"/>
      <c r="C392" s="134"/>
      <c r="D392" s="4"/>
      <c r="E392" s="4"/>
      <c r="F392" s="3"/>
      <c r="G392" s="53"/>
      <c r="H392" s="53"/>
      <c r="I392" s="53"/>
      <c r="J392" s="53"/>
      <c r="K392" s="53"/>
    </row>
    <row r="393" spans="1:11" s="55" customFormat="1">
      <c r="A393" s="1"/>
      <c r="B393" s="134"/>
      <c r="C393" s="134"/>
      <c r="D393" s="4"/>
      <c r="E393" s="4"/>
      <c r="F393" s="3"/>
      <c r="G393" s="29"/>
      <c r="H393" s="53"/>
      <c r="I393" s="53"/>
      <c r="J393" s="53"/>
      <c r="K393" s="53"/>
    </row>
    <row r="394" spans="1:11" s="55" customFormat="1">
      <c r="A394" s="1"/>
      <c r="B394" s="134"/>
      <c r="C394" s="134"/>
      <c r="D394" s="4"/>
      <c r="E394" s="4"/>
      <c r="F394" s="3"/>
      <c r="G394" s="29"/>
      <c r="H394" s="53"/>
      <c r="I394" s="53"/>
      <c r="J394" s="53"/>
      <c r="K394" s="53"/>
    </row>
    <row r="395" spans="1:11" s="55" customFormat="1">
      <c r="A395" s="1"/>
      <c r="B395" s="134"/>
      <c r="C395" s="134"/>
      <c r="D395" s="4"/>
      <c r="E395" s="4"/>
      <c r="F395" s="3"/>
      <c r="G395" s="53"/>
      <c r="H395" s="53"/>
      <c r="I395" s="53"/>
      <c r="J395" s="53"/>
      <c r="K395" s="53"/>
    </row>
    <row r="396" spans="1:11" s="55" customFormat="1">
      <c r="A396" s="1"/>
      <c r="B396" s="134"/>
      <c r="C396" s="134"/>
      <c r="D396" s="4"/>
      <c r="E396" s="4"/>
      <c r="F396" s="3"/>
      <c r="G396" s="29"/>
      <c r="H396" s="53"/>
      <c r="I396" s="53"/>
      <c r="J396" s="53"/>
      <c r="K396" s="53"/>
    </row>
    <row r="397" spans="1:11" s="55" customFormat="1">
      <c r="A397" s="1"/>
      <c r="B397" s="134"/>
      <c r="C397" s="134"/>
      <c r="D397" s="4"/>
      <c r="E397" s="4"/>
      <c r="F397" s="3"/>
      <c r="G397" s="29"/>
      <c r="H397" s="53"/>
      <c r="I397" s="53"/>
      <c r="J397" s="53"/>
      <c r="K397" s="53"/>
    </row>
    <row r="398" spans="1:11" s="55" customFormat="1">
      <c r="A398" s="1"/>
      <c r="B398" s="134"/>
      <c r="C398" s="134"/>
      <c r="D398" s="4"/>
      <c r="E398" s="4"/>
      <c r="F398" s="3"/>
      <c r="G398" s="53"/>
      <c r="H398" s="53"/>
      <c r="I398" s="53"/>
      <c r="J398" s="53"/>
      <c r="K398" s="53"/>
    </row>
    <row r="399" spans="1:11" s="55" customFormat="1">
      <c r="A399" s="1"/>
      <c r="B399" s="134"/>
      <c r="C399" s="134"/>
      <c r="D399" s="4"/>
      <c r="E399" s="4"/>
      <c r="F399" s="3"/>
      <c r="G399" s="53"/>
      <c r="H399" s="53"/>
      <c r="I399" s="53"/>
      <c r="J399" s="53"/>
      <c r="K399" s="53"/>
    </row>
    <row r="400" spans="1:11" s="55" customFormat="1">
      <c r="A400" s="1"/>
      <c r="B400" s="134"/>
      <c r="C400" s="134"/>
      <c r="D400" s="4"/>
      <c r="E400" s="4"/>
      <c r="F400" s="3"/>
      <c r="G400" s="53"/>
      <c r="H400" s="53"/>
      <c r="I400" s="53"/>
      <c r="J400" s="53"/>
      <c r="K400" s="53"/>
    </row>
    <row r="401" spans="1:11" s="55" customFormat="1">
      <c r="A401" s="1"/>
      <c r="B401" s="134"/>
      <c r="C401" s="134"/>
      <c r="D401" s="4"/>
      <c r="E401" s="4"/>
      <c r="F401" s="3"/>
      <c r="G401" s="29"/>
      <c r="H401" s="53"/>
      <c r="I401" s="53"/>
      <c r="J401" s="53"/>
      <c r="K401" s="53"/>
    </row>
    <row r="402" spans="1:11" s="55" customFormat="1">
      <c r="A402" s="1"/>
      <c r="B402" s="134"/>
      <c r="C402" s="134"/>
      <c r="D402" s="4"/>
      <c r="E402" s="4"/>
      <c r="F402" s="3"/>
      <c r="G402" s="29"/>
      <c r="H402" s="53"/>
      <c r="I402" s="53"/>
      <c r="J402" s="53"/>
      <c r="K402" s="53"/>
    </row>
    <row r="403" spans="1:11" s="55" customFormat="1">
      <c r="A403" s="1"/>
      <c r="B403" s="134"/>
      <c r="C403" s="134"/>
      <c r="D403" s="4"/>
      <c r="E403" s="4"/>
      <c r="F403" s="3"/>
      <c r="G403" s="53"/>
      <c r="H403" s="53"/>
      <c r="I403" s="53"/>
      <c r="J403" s="53"/>
      <c r="K403" s="53"/>
    </row>
    <row r="404" spans="1:11" s="55" customFormat="1">
      <c r="A404" s="1"/>
      <c r="B404" s="134"/>
      <c r="C404" s="134"/>
      <c r="D404" s="4"/>
      <c r="E404" s="4"/>
      <c r="F404" s="3"/>
      <c r="G404" s="53"/>
      <c r="H404" s="53"/>
      <c r="I404" s="53"/>
      <c r="J404" s="53"/>
      <c r="K404" s="53"/>
    </row>
    <row r="405" spans="1:11" s="55" customFormat="1">
      <c r="A405" s="1"/>
      <c r="B405" s="134"/>
      <c r="C405" s="134"/>
      <c r="D405" s="4"/>
      <c r="E405" s="4"/>
      <c r="F405" s="3"/>
      <c r="G405" s="53"/>
      <c r="H405" s="53"/>
      <c r="I405" s="53"/>
      <c r="J405" s="53"/>
      <c r="K405" s="53"/>
    </row>
    <row r="406" spans="1:11" s="55" customFormat="1">
      <c r="A406" s="1"/>
      <c r="B406" s="134"/>
      <c r="C406" s="134"/>
      <c r="D406" s="4"/>
      <c r="E406" s="4"/>
      <c r="F406" s="3"/>
      <c r="G406" s="53"/>
      <c r="H406" s="53"/>
      <c r="I406" s="53"/>
      <c r="J406" s="53"/>
      <c r="K406" s="53"/>
    </row>
    <row r="407" spans="1:11" s="55" customFormat="1">
      <c r="A407" s="1"/>
      <c r="B407" s="134"/>
      <c r="C407" s="134"/>
      <c r="D407" s="4"/>
      <c r="E407" s="4"/>
      <c r="F407" s="3"/>
      <c r="G407" s="53"/>
      <c r="H407" s="53"/>
      <c r="I407" s="53"/>
      <c r="J407" s="53"/>
      <c r="K407" s="53"/>
    </row>
    <row r="408" spans="1:11" s="55" customFormat="1">
      <c r="A408" s="1"/>
      <c r="B408" s="134"/>
      <c r="C408" s="134"/>
      <c r="D408" s="4"/>
      <c r="E408" s="4"/>
      <c r="F408" s="3"/>
      <c r="G408" s="53"/>
      <c r="H408" s="53"/>
      <c r="I408" s="53"/>
      <c r="J408" s="53"/>
      <c r="K408" s="53"/>
    </row>
    <row r="409" spans="1:11" s="55" customFormat="1">
      <c r="A409" s="1"/>
      <c r="B409" s="134"/>
      <c r="C409" s="134"/>
      <c r="D409" s="4"/>
      <c r="E409" s="4"/>
      <c r="F409" s="3"/>
      <c r="G409" s="53"/>
      <c r="H409" s="53"/>
      <c r="I409" s="53"/>
      <c r="J409" s="53"/>
      <c r="K409" s="53"/>
    </row>
    <row r="410" spans="1:11" s="55" customFormat="1">
      <c r="A410" s="1"/>
      <c r="B410" s="134"/>
      <c r="C410" s="134"/>
      <c r="D410" s="4"/>
      <c r="E410" s="4"/>
      <c r="F410" s="3"/>
      <c r="G410" s="53"/>
      <c r="H410" s="53"/>
      <c r="I410" s="53"/>
      <c r="J410" s="53"/>
      <c r="K410" s="53"/>
    </row>
    <row r="411" spans="1:11" s="55" customFormat="1">
      <c r="A411" s="1"/>
      <c r="B411" s="134"/>
      <c r="C411" s="134"/>
      <c r="D411" s="4"/>
      <c r="E411" s="4"/>
      <c r="F411" s="3"/>
      <c r="G411" s="53"/>
      <c r="H411" s="53"/>
      <c r="I411" s="53"/>
      <c r="J411" s="53"/>
      <c r="K411" s="53"/>
    </row>
    <row r="412" spans="1:11" s="55" customFormat="1">
      <c r="A412" s="1"/>
      <c r="B412" s="134"/>
      <c r="C412" s="134"/>
      <c r="D412" s="4"/>
      <c r="E412" s="4"/>
      <c r="F412" s="3"/>
      <c r="G412" s="53"/>
      <c r="H412" s="53"/>
      <c r="I412" s="53"/>
      <c r="J412" s="53"/>
      <c r="K412" s="53"/>
    </row>
    <row r="413" spans="1:11" s="55" customFormat="1">
      <c r="A413" s="1"/>
      <c r="B413" s="134"/>
      <c r="C413" s="134"/>
      <c r="D413" s="4"/>
      <c r="E413" s="4"/>
      <c r="F413" s="3"/>
      <c r="G413" s="53"/>
      <c r="H413" s="53"/>
      <c r="I413" s="53"/>
      <c r="J413" s="53"/>
      <c r="K413" s="53"/>
    </row>
    <row r="414" spans="1:11" s="55" customFormat="1">
      <c r="A414" s="1"/>
      <c r="B414" s="134"/>
      <c r="C414" s="134"/>
      <c r="D414" s="4"/>
      <c r="E414" s="4"/>
      <c r="F414" s="3"/>
      <c r="G414" s="53"/>
      <c r="H414" s="53"/>
      <c r="I414" s="53"/>
      <c r="J414" s="53"/>
      <c r="K414" s="53"/>
    </row>
    <row r="415" spans="1:11" s="55" customFormat="1">
      <c r="A415" s="1"/>
      <c r="B415" s="134"/>
      <c r="C415" s="134"/>
      <c r="D415" s="4"/>
      <c r="E415" s="4"/>
      <c r="F415" s="3"/>
      <c r="G415" s="53"/>
      <c r="H415" s="53"/>
      <c r="I415" s="53"/>
      <c r="J415" s="53"/>
      <c r="K415" s="53"/>
    </row>
    <row r="416" spans="1:11" s="55" customFormat="1">
      <c r="A416" s="1"/>
      <c r="B416" s="134"/>
      <c r="C416" s="134"/>
      <c r="D416" s="4"/>
      <c r="E416" s="4"/>
      <c r="F416" s="3"/>
      <c r="G416" s="53"/>
      <c r="H416" s="53"/>
      <c r="I416" s="53"/>
      <c r="J416" s="53"/>
      <c r="K416" s="53"/>
    </row>
    <row r="417" spans="1:11" s="55" customFormat="1">
      <c r="A417" s="1"/>
      <c r="B417" s="134"/>
      <c r="C417" s="134"/>
      <c r="D417" s="4"/>
      <c r="E417" s="4"/>
      <c r="F417" s="3"/>
      <c r="G417" s="53"/>
      <c r="H417" s="53"/>
      <c r="I417" s="53"/>
      <c r="J417" s="53"/>
      <c r="K417" s="53"/>
    </row>
    <row r="418" spans="1:11" s="55" customFormat="1">
      <c r="A418" s="1"/>
      <c r="B418" s="134"/>
      <c r="C418" s="134"/>
      <c r="D418" s="4"/>
      <c r="E418" s="4"/>
      <c r="F418" s="3"/>
      <c r="G418" s="53"/>
      <c r="H418" s="53"/>
      <c r="I418" s="53"/>
      <c r="J418" s="53"/>
      <c r="K418" s="53"/>
    </row>
    <row r="419" spans="1:11" s="55" customFormat="1">
      <c r="A419" s="1"/>
      <c r="B419" s="134"/>
      <c r="C419" s="134"/>
      <c r="D419" s="4"/>
      <c r="E419" s="4"/>
      <c r="F419" s="3"/>
      <c r="G419" s="53"/>
      <c r="H419" s="53"/>
      <c r="I419" s="53"/>
      <c r="J419" s="53"/>
      <c r="K419" s="53"/>
    </row>
    <row r="420" spans="1:11" s="55" customFormat="1">
      <c r="A420" s="1"/>
      <c r="B420" s="134"/>
      <c r="C420" s="134"/>
      <c r="D420" s="4"/>
      <c r="E420" s="4"/>
      <c r="F420" s="3"/>
      <c r="G420" s="53"/>
      <c r="H420" s="53"/>
      <c r="I420" s="53"/>
      <c r="J420" s="53"/>
      <c r="K420" s="53"/>
    </row>
    <row r="421" spans="1:11" s="55" customFormat="1">
      <c r="A421" s="1"/>
      <c r="B421" s="134"/>
      <c r="C421" s="134"/>
      <c r="D421" s="4"/>
      <c r="E421" s="4"/>
      <c r="F421" s="3"/>
      <c r="G421" s="53"/>
      <c r="H421" s="53"/>
      <c r="I421" s="53"/>
      <c r="J421" s="53"/>
      <c r="K421" s="53"/>
    </row>
    <row r="422" spans="1:11" s="55" customFormat="1">
      <c r="A422" s="1"/>
      <c r="B422" s="134"/>
      <c r="C422" s="134"/>
      <c r="D422" s="4"/>
      <c r="E422" s="4"/>
      <c r="F422" s="3"/>
      <c r="G422" s="53"/>
      <c r="H422" s="53"/>
      <c r="I422" s="53"/>
      <c r="J422" s="53"/>
      <c r="K422" s="53"/>
    </row>
    <row r="423" spans="1:11" s="55" customFormat="1">
      <c r="A423" s="1"/>
      <c r="B423" s="134"/>
      <c r="C423" s="134"/>
      <c r="D423" s="4"/>
      <c r="E423" s="4"/>
      <c r="F423" s="3"/>
      <c r="G423" s="53"/>
      <c r="H423" s="53"/>
      <c r="I423" s="53"/>
      <c r="J423" s="53"/>
      <c r="K423" s="53"/>
    </row>
    <row r="424" spans="1:11" s="55" customFormat="1">
      <c r="A424" s="1"/>
      <c r="B424" s="134"/>
      <c r="C424" s="134"/>
      <c r="D424" s="4"/>
      <c r="E424" s="4"/>
      <c r="F424" s="3"/>
      <c r="G424" s="53"/>
      <c r="H424" s="53"/>
      <c r="I424" s="53"/>
      <c r="J424" s="53"/>
      <c r="K424" s="53"/>
    </row>
    <row r="425" spans="1:11" s="55" customFormat="1">
      <c r="A425" s="1"/>
      <c r="B425" s="134"/>
      <c r="C425" s="134"/>
      <c r="D425" s="4"/>
      <c r="E425" s="4"/>
      <c r="F425" s="3"/>
      <c r="G425" s="53"/>
      <c r="H425" s="53"/>
      <c r="I425" s="53"/>
      <c r="J425" s="53"/>
      <c r="K425" s="53"/>
    </row>
    <row r="426" spans="1:11" s="55" customFormat="1">
      <c r="A426" s="1"/>
      <c r="B426" s="134"/>
      <c r="C426" s="134"/>
      <c r="D426" s="4"/>
      <c r="E426" s="4"/>
      <c r="F426" s="3"/>
      <c r="G426" s="53"/>
      <c r="H426" s="53"/>
      <c r="I426" s="53"/>
      <c r="J426" s="53"/>
      <c r="K426" s="53"/>
    </row>
    <row r="427" spans="1:11" s="55" customFormat="1">
      <c r="A427" s="1"/>
      <c r="B427" s="134"/>
      <c r="C427" s="134"/>
      <c r="D427" s="4"/>
      <c r="E427" s="4"/>
      <c r="F427" s="3"/>
      <c r="G427" s="53"/>
      <c r="H427" s="53"/>
      <c r="I427" s="53"/>
      <c r="J427" s="53"/>
      <c r="K427" s="53"/>
    </row>
    <row r="428" spans="1:11" s="55" customFormat="1">
      <c r="A428" s="1"/>
      <c r="B428" s="134"/>
      <c r="C428" s="134"/>
      <c r="D428" s="4"/>
      <c r="E428" s="4"/>
      <c r="F428" s="3"/>
      <c r="G428" s="53"/>
      <c r="H428" s="53"/>
      <c r="I428" s="53"/>
      <c r="J428" s="53"/>
      <c r="K428" s="53"/>
    </row>
    <row r="429" spans="1:11" s="55" customFormat="1">
      <c r="A429" s="1"/>
      <c r="B429" s="134"/>
      <c r="C429" s="134"/>
      <c r="D429" s="4"/>
      <c r="E429" s="4"/>
      <c r="F429" s="3"/>
      <c r="G429" s="53"/>
      <c r="H429" s="53"/>
      <c r="I429" s="53"/>
      <c r="J429" s="53"/>
      <c r="K429" s="53"/>
    </row>
    <row r="430" spans="1:11" s="55" customFormat="1">
      <c r="A430" s="1"/>
      <c r="B430" s="134"/>
      <c r="C430" s="134"/>
      <c r="D430" s="4"/>
      <c r="E430" s="4"/>
      <c r="F430" s="3"/>
      <c r="G430" s="53"/>
      <c r="H430" s="53"/>
      <c r="I430" s="53"/>
      <c r="J430" s="53"/>
      <c r="K430" s="53"/>
    </row>
    <row r="431" spans="1:11" s="55" customFormat="1">
      <c r="A431" s="1"/>
      <c r="B431" s="134"/>
      <c r="C431" s="134"/>
      <c r="D431" s="4"/>
      <c r="E431" s="4"/>
      <c r="F431" s="3"/>
      <c r="G431" s="53"/>
      <c r="H431" s="53"/>
      <c r="I431" s="53"/>
      <c r="J431" s="53"/>
      <c r="K431" s="53"/>
    </row>
    <row r="432" spans="1:11" s="55" customFormat="1">
      <c r="A432" s="1"/>
      <c r="B432" s="134"/>
      <c r="C432" s="134"/>
      <c r="D432" s="4"/>
      <c r="E432" s="4"/>
      <c r="F432" s="3"/>
      <c r="G432" s="53"/>
      <c r="H432" s="53"/>
      <c r="I432" s="53"/>
      <c r="J432" s="53"/>
      <c r="K432" s="53"/>
    </row>
    <row r="433" spans="1:11" s="55" customFormat="1">
      <c r="A433" s="1"/>
      <c r="B433" s="134"/>
      <c r="C433" s="134"/>
      <c r="D433" s="4"/>
      <c r="E433" s="4"/>
      <c r="F433" s="3"/>
      <c r="G433" s="53"/>
      <c r="H433" s="53"/>
      <c r="I433" s="53"/>
      <c r="J433" s="53"/>
      <c r="K433" s="53"/>
    </row>
    <row r="434" spans="1:11" s="55" customFormat="1">
      <c r="A434" s="1"/>
      <c r="B434" s="134"/>
      <c r="C434" s="134"/>
      <c r="D434" s="4"/>
      <c r="E434" s="4"/>
      <c r="F434" s="3"/>
      <c r="G434" s="53"/>
      <c r="H434" s="53"/>
      <c r="I434" s="53"/>
      <c r="J434" s="53"/>
      <c r="K434" s="53"/>
    </row>
    <row r="435" spans="1:11" s="55" customFormat="1">
      <c r="A435" s="1"/>
      <c r="B435" s="134"/>
      <c r="C435" s="134"/>
      <c r="D435" s="4"/>
      <c r="E435" s="4"/>
      <c r="F435" s="3"/>
      <c r="G435" s="53"/>
      <c r="H435" s="53"/>
      <c r="I435" s="53"/>
      <c r="J435" s="53"/>
      <c r="K435" s="53"/>
    </row>
    <row r="436" spans="1:11" s="55" customFormat="1">
      <c r="A436" s="1"/>
      <c r="B436" s="134"/>
      <c r="C436" s="134"/>
      <c r="D436" s="4"/>
      <c r="E436" s="4"/>
      <c r="F436" s="3"/>
      <c r="G436" s="53"/>
      <c r="H436" s="53"/>
      <c r="I436" s="53"/>
      <c r="J436" s="53"/>
      <c r="K436" s="53"/>
    </row>
    <row r="437" spans="1:11" s="55" customFormat="1">
      <c r="A437" s="1"/>
      <c r="B437" s="134"/>
      <c r="C437" s="134"/>
      <c r="D437" s="4"/>
      <c r="E437" s="4"/>
      <c r="F437" s="3"/>
      <c r="G437" s="53"/>
      <c r="H437" s="53"/>
      <c r="I437" s="53"/>
      <c r="J437" s="53"/>
      <c r="K437" s="53"/>
    </row>
    <row r="438" spans="1:11" s="55" customFormat="1">
      <c r="A438" s="1"/>
      <c r="B438" s="134"/>
      <c r="C438" s="134"/>
      <c r="D438" s="4"/>
      <c r="E438" s="4"/>
      <c r="F438" s="3"/>
      <c r="G438" s="53"/>
      <c r="H438" s="53"/>
      <c r="I438" s="53"/>
      <c r="J438" s="53"/>
      <c r="K438" s="53"/>
    </row>
    <row r="439" spans="1:11" s="55" customFormat="1">
      <c r="A439" s="1"/>
      <c r="B439" s="134"/>
      <c r="C439" s="134"/>
      <c r="D439" s="4"/>
      <c r="E439" s="4"/>
      <c r="F439" s="3"/>
      <c r="G439" s="53"/>
      <c r="H439" s="53"/>
      <c r="I439" s="53"/>
      <c r="J439" s="53"/>
      <c r="K439" s="53"/>
    </row>
    <row r="440" spans="1:11" s="55" customFormat="1">
      <c r="A440" s="1"/>
      <c r="B440" s="134"/>
      <c r="C440" s="134"/>
      <c r="D440" s="4"/>
      <c r="E440" s="4"/>
      <c r="F440" s="3"/>
      <c r="G440" s="53"/>
      <c r="H440" s="53"/>
      <c r="I440" s="53"/>
      <c r="J440" s="53"/>
      <c r="K440" s="53"/>
    </row>
    <row r="441" spans="1:11" s="55" customFormat="1">
      <c r="A441" s="1"/>
      <c r="B441" s="134"/>
      <c r="C441" s="134"/>
      <c r="D441" s="4"/>
      <c r="E441" s="4"/>
      <c r="F441" s="3"/>
      <c r="G441" s="53"/>
      <c r="H441" s="53"/>
      <c r="I441" s="53"/>
      <c r="J441" s="53"/>
      <c r="K441" s="53"/>
    </row>
    <row r="442" spans="1:11" s="55" customFormat="1">
      <c r="A442" s="1"/>
      <c r="B442" s="134"/>
      <c r="C442" s="134"/>
      <c r="D442" s="4"/>
      <c r="E442" s="4"/>
      <c r="F442" s="3"/>
      <c r="G442" s="53"/>
      <c r="H442" s="53"/>
      <c r="I442" s="53"/>
      <c r="J442" s="53"/>
      <c r="K442" s="53"/>
    </row>
    <row r="443" spans="1:11" s="55" customFormat="1">
      <c r="A443" s="1"/>
      <c r="B443" s="134"/>
      <c r="C443" s="134"/>
      <c r="D443" s="4"/>
      <c r="E443" s="4"/>
      <c r="F443" s="3"/>
      <c r="G443" s="53"/>
      <c r="H443" s="53"/>
      <c r="I443" s="53"/>
      <c r="J443" s="53"/>
      <c r="K443" s="53"/>
    </row>
    <row r="444" spans="1:11" s="55" customFormat="1">
      <c r="A444" s="1"/>
      <c r="B444" s="134"/>
      <c r="C444" s="134"/>
      <c r="D444" s="4"/>
      <c r="E444" s="4"/>
      <c r="F444" s="3"/>
      <c r="G444" s="53"/>
      <c r="H444" s="53"/>
      <c r="I444" s="53"/>
      <c r="J444" s="53"/>
      <c r="K444" s="53"/>
    </row>
    <row r="445" spans="1:11" s="55" customFormat="1">
      <c r="A445" s="1"/>
      <c r="B445" s="134"/>
      <c r="C445" s="134"/>
      <c r="D445" s="4"/>
      <c r="E445" s="4"/>
      <c r="F445" s="3"/>
      <c r="G445" s="53"/>
      <c r="H445" s="53"/>
      <c r="I445" s="53"/>
      <c r="J445" s="53"/>
      <c r="K445" s="53"/>
    </row>
    <row r="446" spans="1:11" s="55" customFormat="1">
      <c r="A446" s="1"/>
      <c r="B446" s="134"/>
      <c r="C446" s="134"/>
      <c r="D446" s="4"/>
      <c r="E446" s="4"/>
      <c r="F446" s="3"/>
      <c r="G446" s="53"/>
      <c r="H446" s="53"/>
      <c r="I446" s="53"/>
      <c r="J446" s="53"/>
      <c r="K446" s="53"/>
    </row>
    <row r="447" spans="1:11" s="55" customFormat="1">
      <c r="A447" s="1"/>
      <c r="B447" s="134"/>
      <c r="C447" s="134"/>
      <c r="D447" s="4"/>
      <c r="E447" s="4"/>
      <c r="F447" s="3"/>
      <c r="G447" s="53"/>
      <c r="H447" s="53"/>
      <c r="I447" s="53"/>
      <c r="J447" s="53"/>
      <c r="K447" s="53"/>
    </row>
    <row r="448" spans="1:11" s="55" customFormat="1">
      <c r="A448" s="1"/>
      <c r="B448" s="134"/>
      <c r="C448" s="134"/>
      <c r="D448" s="4"/>
      <c r="E448" s="4"/>
      <c r="F448" s="3"/>
      <c r="G448" s="53"/>
      <c r="H448" s="53"/>
      <c r="I448" s="53"/>
      <c r="J448" s="53"/>
      <c r="K448" s="53"/>
    </row>
    <row r="449" spans="1:11" s="55" customFormat="1">
      <c r="A449" s="1"/>
      <c r="B449" s="134"/>
      <c r="C449" s="134"/>
      <c r="D449" s="4"/>
      <c r="E449" s="4"/>
      <c r="F449" s="3"/>
      <c r="G449" s="53"/>
      <c r="H449" s="53"/>
      <c r="I449" s="53"/>
      <c r="J449" s="53"/>
      <c r="K449" s="53"/>
    </row>
    <row r="450" spans="1:11" s="55" customFormat="1">
      <c r="A450" s="1"/>
      <c r="B450" s="134"/>
      <c r="C450" s="134"/>
      <c r="D450" s="4"/>
      <c r="E450" s="4"/>
      <c r="F450" s="3"/>
      <c r="G450" s="53"/>
      <c r="H450" s="53"/>
      <c r="I450" s="53"/>
      <c r="J450" s="53"/>
      <c r="K450" s="53"/>
    </row>
    <row r="451" spans="1:11" s="55" customFormat="1">
      <c r="A451" s="1"/>
      <c r="B451" s="134"/>
      <c r="C451" s="134"/>
      <c r="D451" s="4"/>
      <c r="E451" s="4"/>
      <c r="F451" s="3"/>
      <c r="G451" s="53"/>
      <c r="H451" s="53"/>
      <c r="I451" s="53"/>
      <c r="J451" s="53"/>
      <c r="K451" s="53"/>
    </row>
    <row r="452" spans="1:11" s="55" customFormat="1">
      <c r="A452" s="1"/>
      <c r="B452" s="134"/>
      <c r="C452" s="134"/>
      <c r="D452" s="4"/>
      <c r="E452" s="4"/>
      <c r="F452" s="3"/>
      <c r="G452" s="53"/>
      <c r="H452" s="53"/>
      <c r="I452" s="53"/>
      <c r="J452" s="53"/>
      <c r="K452" s="53"/>
    </row>
    <row r="453" spans="1:11" s="55" customFormat="1">
      <c r="A453" s="1"/>
      <c r="B453" s="134"/>
      <c r="C453" s="134"/>
      <c r="D453" s="4"/>
      <c r="E453" s="4"/>
      <c r="F453" s="3"/>
      <c r="G453" s="53"/>
      <c r="H453" s="53"/>
      <c r="I453" s="53"/>
      <c r="J453" s="53"/>
      <c r="K453" s="53"/>
    </row>
    <row r="454" spans="1:11" s="55" customFormat="1">
      <c r="A454" s="1"/>
      <c r="B454" s="134"/>
      <c r="C454" s="134"/>
      <c r="D454" s="4"/>
      <c r="E454" s="4"/>
      <c r="F454" s="3"/>
      <c r="G454" s="53"/>
      <c r="H454" s="53"/>
      <c r="I454" s="53"/>
      <c r="J454" s="53"/>
      <c r="K454" s="53"/>
    </row>
    <row r="455" spans="1:11" s="55" customFormat="1">
      <c r="A455" s="1"/>
      <c r="B455" s="134"/>
      <c r="C455" s="134"/>
      <c r="D455" s="4"/>
      <c r="E455" s="4"/>
      <c r="F455" s="3"/>
      <c r="G455" s="53"/>
      <c r="H455" s="53"/>
      <c r="I455" s="53"/>
      <c r="J455" s="53"/>
      <c r="K455" s="53"/>
    </row>
    <row r="456" spans="1:11" s="55" customFormat="1">
      <c r="A456" s="1"/>
      <c r="B456" s="134"/>
      <c r="C456" s="134"/>
      <c r="D456" s="4"/>
      <c r="E456" s="4"/>
      <c r="F456" s="3"/>
      <c r="G456" s="53"/>
      <c r="H456" s="53"/>
      <c r="I456" s="53"/>
      <c r="J456" s="53"/>
      <c r="K456" s="53"/>
    </row>
    <row r="457" spans="1:11" s="55" customFormat="1">
      <c r="A457" s="1"/>
      <c r="B457" s="134"/>
      <c r="C457" s="134"/>
      <c r="D457" s="4"/>
      <c r="E457" s="4"/>
      <c r="F457" s="3"/>
      <c r="G457" s="53"/>
      <c r="H457" s="53"/>
      <c r="I457" s="53"/>
      <c r="J457" s="53"/>
      <c r="K457" s="53"/>
    </row>
    <row r="458" spans="1:11" s="55" customFormat="1">
      <c r="A458" s="1"/>
      <c r="B458" s="134"/>
      <c r="C458" s="134"/>
      <c r="D458" s="4"/>
      <c r="E458" s="4"/>
      <c r="F458" s="3"/>
      <c r="G458" s="53"/>
      <c r="H458" s="53"/>
      <c r="I458" s="53"/>
      <c r="J458" s="53"/>
      <c r="K458" s="53"/>
    </row>
    <row r="459" spans="1:11" s="55" customFormat="1">
      <c r="A459" s="1"/>
      <c r="B459" s="134"/>
      <c r="C459" s="134"/>
      <c r="D459" s="4"/>
      <c r="E459" s="4"/>
      <c r="F459" s="3"/>
      <c r="G459" s="53"/>
      <c r="H459" s="53"/>
      <c r="I459" s="53"/>
      <c r="J459" s="53"/>
      <c r="K459" s="53"/>
    </row>
    <row r="460" spans="1:11" s="55" customFormat="1">
      <c r="A460" s="1"/>
      <c r="B460" s="134"/>
      <c r="C460" s="134"/>
      <c r="D460" s="4"/>
      <c r="E460" s="4"/>
      <c r="F460" s="3"/>
      <c r="G460" s="53"/>
      <c r="H460" s="53"/>
      <c r="I460" s="53"/>
      <c r="J460" s="53"/>
      <c r="K460" s="53"/>
    </row>
    <row r="461" spans="1:11" s="55" customFormat="1">
      <c r="A461" s="1"/>
      <c r="B461" s="134"/>
      <c r="C461" s="134"/>
      <c r="D461" s="4"/>
      <c r="E461" s="4"/>
      <c r="F461" s="3"/>
      <c r="G461" s="53"/>
      <c r="H461" s="53"/>
      <c r="I461" s="53"/>
      <c r="J461" s="53"/>
      <c r="K461" s="53"/>
    </row>
    <row r="462" spans="1:11" s="55" customFormat="1">
      <c r="A462" s="1"/>
      <c r="B462" s="134"/>
      <c r="C462" s="134"/>
      <c r="D462" s="4"/>
      <c r="E462" s="4"/>
      <c r="F462" s="3"/>
      <c r="G462" s="53"/>
      <c r="H462" s="53"/>
      <c r="I462" s="53"/>
      <c r="J462" s="53"/>
      <c r="K462" s="53"/>
    </row>
    <row r="463" spans="1:11" s="55" customFormat="1">
      <c r="A463" s="1"/>
      <c r="B463" s="134"/>
      <c r="C463" s="134"/>
      <c r="D463" s="4"/>
      <c r="E463" s="4"/>
      <c r="F463" s="3"/>
      <c r="G463" s="53"/>
      <c r="H463" s="53"/>
      <c r="I463" s="53"/>
      <c r="J463" s="53"/>
      <c r="K463" s="53"/>
    </row>
    <row r="464" spans="1:11" s="55" customFormat="1">
      <c r="A464" s="1"/>
      <c r="B464" s="134"/>
      <c r="C464" s="134"/>
      <c r="D464" s="4"/>
      <c r="E464" s="4"/>
      <c r="F464" s="3"/>
      <c r="G464" s="53"/>
      <c r="H464" s="53"/>
      <c r="I464" s="53"/>
      <c r="J464" s="53"/>
      <c r="K464" s="53"/>
    </row>
    <row r="465" spans="1:11" s="55" customFormat="1">
      <c r="A465" s="1"/>
      <c r="B465" s="134"/>
      <c r="C465" s="134"/>
      <c r="D465" s="4"/>
      <c r="E465" s="4"/>
      <c r="F465" s="3"/>
      <c r="G465" s="53"/>
      <c r="H465" s="53"/>
      <c r="I465" s="53"/>
      <c r="J465" s="53"/>
      <c r="K465" s="53"/>
    </row>
    <row r="466" spans="1:11" s="55" customFormat="1">
      <c r="A466" s="1"/>
      <c r="B466" s="134"/>
      <c r="C466" s="134"/>
      <c r="D466" s="4"/>
      <c r="E466" s="4"/>
      <c r="F466" s="3"/>
      <c r="G466" s="53"/>
      <c r="H466" s="53"/>
      <c r="I466" s="53"/>
      <c r="J466" s="53"/>
      <c r="K466" s="53"/>
    </row>
    <row r="467" spans="1:11" s="55" customFormat="1">
      <c r="A467" s="1"/>
      <c r="B467" s="134"/>
      <c r="C467" s="134"/>
      <c r="D467" s="4"/>
      <c r="E467" s="4"/>
      <c r="F467" s="3"/>
      <c r="G467" s="53"/>
      <c r="H467" s="53"/>
      <c r="I467" s="53"/>
      <c r="J467" s="53"/>
      <c r="K467" s="53"/>
    </row>
    <row r="468" spans="1:11" s="55" customFormat="1">
      <c r="A468" s="1"/>
      <c r="B468" s="134"/>
      <c r="C468" s="134"/>
      <c r="D468" s="4"/>
      <c r="E468" s="4"/>
      <c r="F468" s="3"/>
      <c r="G468" s="53"/>
      <c r="H468" s="53"/>
      <c r="I468" s="53"/>
      <c r="J468" s="53"/>
      <c r="K468" s="53"/>
    </row>
    <row r="469" spans="1:11" s="55" customFormat="1">
      <c r="A469" s="1"/>
      <c r="B469" s="134"/>
      <c r="C469" s="134"/>
      <c r="D469" s="4"/>
      <c r="E469" s="4"/>
      <c r="F469" s="3"/>
      <c r="G469" s="53"/>
      <c r="H469" s="53"/>
      <c r="I469" s="53"/>
      <c r="J469" s="53"/>
      <c r="K469" s="53"/>
    </row>
    <row r="470" spans="1:11" s="55" customFormat="1">
      <c r="A470" s="1"/>
      <c r="B470" s="134"/>
      <c r="C470" s="134"/>
      <c r="D470" s="4"/>
      <c r="E470" s="4"/>
      <c r="F470" s="3"/>
      <c r="G470" s="53"/>
      <c r="H470" s="53"/>
      <c r="I470" s="53"/>
      <c r="J470" s="53"/>
      <c r="K470" s="53"/>
    </row>
    <row r="471" spans="1:11" s="55" customFormat="1">
      <c r="A471" s="1"/>
      <c r="B471" s="134"/>
      <c r="C471" s="134"/>
      <c r="D471" s="4"/>
      <c r="E471" s="4"/>
      <c r="F471" s="3"/>
      <c r="G471" s="53"/>
      <c r="H471" s="53"/>
      <c r="I471" s="53"/>
      <c r="J471" s="53"/>
      <c r="K471" s="53"/>
    </row>
    <row r="472" spans="1:11" s="55" customFormat="1">
      <c r="A472" s="1"/>
      <c r="B472" s="134"/>
      <c r="C472" s="134"/>
      <c r="D472" s="4"/>
      <c r="E472" s="4"/>
      <c r="F472" s="3"/>
      <c r="G472" s="53"/>
      <c r="H472" s="53"/>
      <c r="I472" s="53"/>
      <c r="J472" s="53"/>
      <c r="K472" s="53"/>
    </row>
    <row r="473" spans="1:11" s="55" customFormat="1">
      <c r="A473" s="1"/>
      <c r="B473" s="134"/>
      <c r="C473" s="134"/>
      <c r="D473" s="4"/>
      <c r="E473" s="4"/>
      <c r="F473" s="3"/>
      <c r="G473" s="53"/>
      <c r="H473" s="53"/>
      <c r="I473" s="53"/>
      <c r="J473" s="53"/>
      <c r="K473" s="53"/>
    </row>
    <row r="474" spans="1:11" s="55" customFormat="1">
      <c r="A474" s="1"/>
      <c r="B474" s="134"/>
      <c r="C474" s="134"/>
      <c r="D474" s="4"/>
      <c r="E474" s="4"/>
      <c r="F474" s="3"/>
      <c r="G474" s="53"/>
      <c r="H474" s="53"/>
      <c r="I474" s="53"/>
      <c r="J474" s="53"/>
      <c r="K474" s="53"/>
    </row>
    <row r="475" spans="1:11" s="55" customFormat="1">
      <c r="A475" s="1"/>
      <c r="B475" s="134"/>
      <c r="C475" s="134"/>
      <c r="D475" s="4"/>
      <c r="E475" s="4"/>
      <c r="F475" s="3"/>
      <c r="G475" s="53"/>
      <c r="H475" s="53"/>
      <c r="I475" s="53"/>
      <c r="J475" s="53"/>
      <c r="K475" s="53"/>
    </row>
    <row r="476" spans="1:11" s="55" customFormat="1">
      <c r="A476" s="1"/>
      <c r="B476" s="134"/>
      <c r="C476" s="134"/>
      <c r="D476" s="4"/>
      <c r="E476" s="4"/>
      <c r="F476" s="3"/>
      <c r="G476" s="53"/>
      <c r="H476" s="53"/>
      <c r="I476" s="53"/>
      <c r="J476" s="53"/>
      <c r="K476" s="53"/>
    </row>
    <row r="477" spans="1:11" s="55" customFormat="1">
      <c r="A477" s="1"/>
      <c r="B477" s="134"/>
      <c r="C477" s="134"/>
      <c r="D477" s="4"/>
      <c r="E477" s="4"/>
      <c r="F477" s="3"/>
      <c r="G477" s="53"/>
      <c r="H477" s="53"/>
      <c r="I477" s="53"/>
      <c r="J477" s="53"/>
      <c r="K477" s="53"/>
    </row>
    <row r="478" spans="1:11" s="55" customFormat="1">
      <c r="A478" s="1"/>
      <c r="B478" s="134"/>
      <c r="C478" s="134"/>
      <c r="D478" s="4"/>
      <c r="E478" s="4"/>
      <c r="F478" s="3"/>
      <c r="G478" s="53"/>
      <c r="H478" s="53"/>
      <c r="I478" s="53"/>
      <c r="J478" s="53"/>
      <c r="K478" s="53"/>
    </row>
    <row r="479" spans="1:11" s="55" customFormat="1">
      <c r="A479" s="1"/>
      <c r="B479" s="134"/>
      <c r="C479" s="134"/>
      <c r="D479" s="4"/>
      <c r="E479" s="4"/>
      <c r="F479" s="3"/>
      <c r="G479" s="53"/>
      <c r="H479" s="53"/>
      <c r="I479" s="53"/>
      <c r="J479" s="53"/>
      <c r="K479" s="53"/>
    </row>
    <row r="480" spans="1:11" s="55" customFormat="1">
      <c r="A480" s="1"/>
      <c r="B480" s="134"/>
      <c r="C480" s="134"/>
      <c r="D480" s="4"/>
      <c r="E480" s="4"/>
      <c r="F480" s="3"/>
      <c r="G480" s="53"/>
      <c r="H480" s="53"/>
      <c r="I480" s="53"/>
      <c r="J480" s="53"/>
      <c r="K480" s="53"/>
    </row>
    <row r="481" spans="1:11" s="55" customFormat="1">
      <c r="A481" s="1"/>
      <c r="B481" s="134"/>
      <c r="C481" s="134"/>
      <c r="D481" s="4"/>
      <c r="E481" s="4"/>
      <c r="F481" s="3"/>
      <c r="G481" s="53"/>
      <c r="H481" s="53"/>
      <c r="I481" s="53"/>
      <c r="J481" s="53"/>
      <c r="K481" s="53"/>
    </row>
    <row r="482" spans="1:11" s="55" customFormat="1">
      <c r="A482" s="1"/>
      <c r="B482" s="134"/>
      <c r="C482" s="134"/>
      <c r="D482" s="4"/>
      <c r="E482" s="4"/>
      <c r="F482" s="3"/>
      <c r="G482" s="53"/>
      <c r="H482" s="53"/>
      <c r="I482" s="53"/>
      <c r="J482" s="53"/>
      <c r="K482" s="53"/>
    </row>
    <row r="483" spans="1:11" s="55" customFormat="1">
      <c r="A483" s="1"/>
      <c r="B483" s="134"/>
      <c r="C483" s="134"/>
      <c r="D483" s="4"/>
      <c r="E483" s="4"/>
      <c r="F483" s="3"/>
      <c r="G483" s="29"/>
      <c r="H483" s="53"/>
      <c r="I483" s="53"/>
      <c r="J483" s="53"/>
      <c r="K483" s="53"/>
    </row>
    <row r="484" spans="1:11" s="55" customFormat="1">
      <c r="A484" s="1"/>
      <c r="B484" s="134"/>
      <c r="C484" s="134"/>
      <c r="D484" s="4"/>
      <c r="E484" s="4"/>
      <c r="F484" s="3"/>
      <c r="G484" s="53"/>
      <c r="H484" s="53"/>
      <c r="I484" s="53"/>
      <c r="J484" s="53"/>
      <c r="K484" s="53"/>
    </row>
    <row r="485" spans="1:11" s="55" customFormat="1">
      <c r="A485" s="1"/>
      <c r="B485" s="134"/>
      <c r="C485" s="134"/>
      <c r="D485" s="4"/>
      <c r="E485" s="4"/>
      <c r="F485" s="3"/>
      <c r="G485" s="53"/>
      <c r="H485" s="53"/>
      <c r="I485" s="53"/>
      <c r="J485" s="53"/>
      <c r="K485" s="53"/>
    </row>
    <row r="486" spans="1:11" s="55" customFormat="1">
      <c r="A486" s="1"/>
      <c r="B486" s="134"/>
      <c r="C486" s="134"/>
      <c r="D486" s="4"/>
      <c r="E486" s="4"/>
      <c r="F486" s="3"/>
      <c r="G486" s="53"/>
      <c r="H486" s="53"/>
      <c r="I486" s="53"/>
      <c r="J486" s="53"/>
      <c r="K486" s="53"/>
    </row>
    <row r="487" spans="1:11">
      <c r="B487" s="134"/>
      <c r="C487" s="134"/>
      <c r="G487" s="53"/>
      <c r="H487" s="9"/>
      <c r="I487" s="9"/>
      <c r="J487" s="9"/>
      <c r="K487" s="9"/>
    </row>
    <row r="488" spans="1:11">
      <c r="B488" s="134"/>
      <c r="C488" s="134"/>
      <c r="G488" s="9"/>
      <c r="H488" s="9"/>
      <c r="I488" s="9"/>
      <c r="J488" s="9"/>
      <c r="K488" s="9"/>
    </row>
    <row r="489" spans="1:11" s="22" customFormat="1">
      <c r="A489" s="1"/>
      <c r="B489" s="134"/>
      <c r="C489" s="134"/>
      <c r="D489" s="4"/>
      <c r="E489" s="4"/>
      <c r="F489" s="3"/>
      <c r="G489" s="136"/>
      <c r="H489" s="31"/>
      <c r="I489" s="31"/>
      <c r="J489" s="31"/>
      <c r="K489" s="31"/>
    </row>
    <row r="490" spans="1:11" s="22" customFormat="1">
      <c r="A490" s="1"/>
      <c r="B490" s="134"/>
      <c r="C490" s="134"/>
      <c r="D490" s="4"/>
      <c r="E490" s="4"/>
      <c r="F490" s="3"/>
      <c r="G490" s="31"/>
      <c r="H490" s="31"/>
      <c r="I490" s="31"/>
      <c r="J490" s="31"/>
      <c r="K490" s="31"/>
    </row>
    <row r="491" spans="1:11">
      <c r="B491" s="134"/>
      <c r="C491" s="134"/>
      <c r="G491" s="31"/>
      <c r="H491" s="9"/>
      <c r="I491" s="9"/>
      <c r="J491" s="9"/>
      <c r="K491" s="9"/>
    </row>
    <row r="492" spans="1:11" s="22" customFormat="1">
      <c r="A492" s="1"/>
      <c r="B492" s="134"/>
      <c r="C492" s="134"/>
      <c r="D492" s="4"/>
      <c r="E492" s="4"/>
      <c r="F492" s="3"/>
      <c r="G492" s="9"/>
      <c r="H492" s="31"/>
      <c r="I492" s="31"/>
      <c r="J492" s="31"/>
      <c r="K492" s="31"/>
    </row>
    <row r="493" spans="1:11" s="22" customFormat="1">
      <c r="A493" s="1"/>
      <c r="B493" s="134"/>
      <c r="C493" s="134"/>
      <c r="D493" s="4"/>
      <c r="E493" s="4"/>
      <c r="F493" s="3"/>
      <c r="G493" s="31"/>
      <c r="H493" s="31"/>
      <c r="I493" s="31"/>
      <c r="J493" s="31"/>
      <c r="K493" s="31"/>
    </row>
    <row r="494" spans="1:11" s="22" customFormat="1">
      <c r="A494" s="1"/>
      <c r="B494" s="134"/>
      <c r="C494" s="134"/>
      <c r="D494" s="4"/>
      <c r="E494" s="4"/>
      <c r="F494" s="3"/>
      <c r="G494" s="31"/>
      <c r="H494" s="31"/>
      <c r="I494" s="31"/>
      <c r="J494" s="31"/>
      <c r="K494" s="31"/>
    </row>
    <row r="495" spans="1:11">
      <c r="B495" s="134"/>
      <c r="C495" s="134"/>
      <c r="G495" s="31"/>
      <c r="H495" s="9"/>
      <c r="I495" s="9"/>
      <c r="J495" s="9"/>
      <c r="K495" s="9"/>
    </row>
    <row r="496" spans="1:11">
      <c r="B496" s="134"/>
      <c r="C496" s="134"/>
      <c r="G496" s="9"/>
      <c r="H496" s="9"/>
      <c r="I496" s="9"/>
      <c r="J496" s="9"/>
      <c r="K496" s="9"/>
    </row>
    <row r="497" spans="1:21">
      <c r="B497" s="134"/>
      <c r="C497" s="134"/>
      <c r="G497" s="9"/>
      <c r="H497" s="9"/>
      <c r="I497" s="9"/>
      <c r="J497" s="9"/>
      <c r="K497" s="9"/>
    </row>
    <row r="498" spans="1:21">
      <c r="B498" s="134"/>
      <c r="C498" s="134"/>
      <c r="G498" s="9"/>
      <c r="H498" s="9"/>
      <c r="I498" s="9"/>
      <c r="J498" s="9"/>
      <c r="K498" s="9"/>
    </row>
    <row r="499" spans="1:21">
      <c r="B499" s="134"/>
      <c r="C499" s="134"/>
      <c r="G499" s="9"/>
      <c r="H499" s="9"/>
      <c r="I499" s="9"/>
      <c r="J499" s="9"/>
      <c r="K499" s="9"/>
    </row>
    <row r="500" spans="1:21" s="22" customFormat="1" ht="15">
      <c r="A500" s="1"/>
      <c r="B500" s="134"/>
      <c r="C500" s="134"/>
      <c r="D500" s="4"/>
      <c r="E500" s="4"/>
      <c r="F500" s="3"/>
      <c r="G500" s="9"/>
      <c r="H500" s="53"/>
      <c r="I500" s="53"/>
      <c r="J500" s="53"/>
      <c r="K500" s="53"/>
      <c r="L500" s="18"/>
      <c r="M500" s="137"/>
      <c r="N500" s="137"/>
      <c r="O500" s="16"/>
      <c r="P500" s="16"/>
      <c r="Q500" s="16"/>
      <c r="R500" s="17"/>
      <c r="S500" s="55"/>
      <c r="T500" s="55"/>
      <c r="U500" s="76"/>
    </row>
    <row r="501" spans="1:21" s="22" customFormat="1">
      <c r="A501" s="1"/>
      <c r="B501" s="134"/>
      <c r="C501" s="134"/>
      <c r="D501" s="4"/>
      <c r="E501" s="4"/>
      <c r="F501" s="3"/>
      <c r="G501" s="31"/>
      <c r="H501" s="31"/>
      <c r="I501" s="31"/>
      <c r="J501" s="31"/>
      <c r="K501" s="31"/>
    </row>
    <row r="502" spans="1:21" s="22" customFormat="1">
      <c r="A502" s="1"/>
      <c r="B502" s="134"/>
      <c r="C502" s="134"/>
      <c r="D502" s="4"/>
      <c r="E502" s="4"/>
      <c r="F502" s="3"/>
      <c r="G502" s="31"/>
      <c r="H502" s="31"/>
      <c r="I502" s="31"/>
      <c r="J502" s="31"/>
      <c r="K502" s="31"/>
    </row>
    <row r="503" spans="1:21">
      <c r="B503" s="134"/>
      <c r="C503" s="134"/>
      <c r="G503" s="31"/>
      <c r="H503" s="9"/>
      <c r="I503" s="9"/>
      <c r="J503" s="9"/>
      <c r="K503" s="9"/>
    </row>
    <row r="504" spans="1:21">
      <c r="B504" s="134"/>
      <c r="C504" s="134"/>
      <c r="G504" s="9"/>
      <c r="H504" s="9"/>
      <c r="I504" s="9"/>
      <c r="J504" s="9"/>
      <c r="K504" s="9"/>
    </row>
    <row r="505" spans="1:21">
      <c r="B505" s="134"/>
      <c r="C505" s="134"/>
      <c r="G505" s="9"/>
      <c r="H505" s="9"/>
      <c r="I505" s="9"/>
      <c r="J505" s="9"/>
      <c r="K505" s="9"/>
    </row>
    <row r="506" spans="1:21">
      <c r="B506" s="134"/>
      <c r="C506" s="134"/>
      <c r="G506" s="9"/>
      <c r="H506" s="9"/>
      <c r="I506" s="9"/>
      <c r="J506" s="9"/>
      <c r="K506" s="9"/>
    </row>
    <row r="507" spans="1:21">
      <c r="B507" s="134"/>
      <c r="C507" s="134"/>
      <c r="G507" s="9"/>
      <c r="H507" s="9"/>
      <c r="I507" s="9"/>
      <c r="J507" s="9"/>
      <c r="K507" s="9"/>
    </row>
    <row r="508" spans="1:21">
      <c r="B508" s="134"/>
      <c r="C508" s="134"/>
      <c r="G508" s="9"/>
      <c r="H508" s="9"/>
      <c r="I508" s="9"/>
      <c r="J508" s="9"/>
      <c r="K508" s="9"/>
    </row>
    <row r="509" spans="1:21">
      <c r="B509" s="134"/>
      <c r="C509" s="134"/>
      <c r="G509" s="9"/>
      <c r="H509" s="9"/>
      <c r="I509" s="9"/>
      <c r="J509" s="9"/>
      <c r="K509" s="9"/>
    </row>
    <row r="510" spans="1:21" s="22" customFormat="1">
      <c r="A510" s="1"/>
      <c r="B510" s="134"/>
      <c r="C510" s="134"/>
      <c r="D510" s="4"/>
      <c r="E510" s="4"/>
      <c r="F510" s="3"/>
      <c r="G510" s="9"/>
      <c r="H510" s="31"/>
      <c r="I510" s="31"/>
      <c r="J510" s="31"/>
      <c r="K510" s="31"/>
    </row>
    <row r="511" spans="1:21" s="22" customFormat="1">
      <c r="A511" s="1"/>
      <c r="B511" s="134"/>
      <c r="C511" s="134"/>
      <c r="D511" s="4"/>
      <c r="E511" s="4"/>
      <c r="F511" s="3"/>
      <c r="G511" s="31"/>
      <c r="H511" s="31"/>
      <c r="I511" s="31"/>
      <c r="J511" s="31"/>
      <c r="K511" s="31"/>
    </row>
    <row r="512" spans="1:21" s="22" customFormat="1">
      <c r="A512" s="1"/>
      <c r="B512" s="134"/>
      <c r="C512" s="134"/>
      <c r="D512" s="4"/>
      <c r="E512" s="4"/>
      <c r="F512" s="3"/>
      <c r="G512" s="31"/>
      <c r="H512" s="31"/>
      <c r="I512" s="31"/>
      <c r="J512" s="31"/>
      <c r="K512" s="31"/>
    </row>
    <row r="513" spans="1:240" s="22" customFormat="1">
      <c r="A513" s="1"/>
      <c r="B513" s="134"/>
      <c r="C513" s="134"/>
      <c r="D513" s="4"/>
      <c r="E513" s="4"/>
      <c r="F513" s="3"/>
      <c r="G513" s="31"/>
      <c r="H513" s="31"/>
      <c r="I513" s="31"/>
      <c r="J513" s="31"/>
      <c r="K513" s="31"/>
    </row>
    <row r="514" spans="1:240" s="22" customFormat="1">
      <c r="A514" s="1"/>
      <c r="B514" s="134"/>
      <c r="C514" s="134"/>
      <c r="D514" s="4"/>
      <c r="E514" s="4"/>
      <c r="F514" s="3"/>
      <c r="G514" s="31"/>
      <c r="H514" s="31"/>
      <c r="I514" s="31"/>
      <c r="J514" s="31"/>
      <c r="K514" s="31"/>
    </row>
    <row r="515" spans="1:240">
      <c r="B515" s="134"/>
      <c r="C515" s="134"/>
      <c r="G515" s="31"/>
      <c r="H515" s="9"/>
      <c r="I515" s="9"/>
      <c r="J515" s="9"/>
      <c r="K515" s="9"/>
    </row>
    <row r="516" spans="1:240">
      <c r="B516" s="134"/>
      <c r="C516" s="134"/>
      <c r="G516" s="9"/>
      <c r="H516" s="9"/>
      <c r="I516" s="9"/>
      <c r="J516" s="9"/>
      <c r="K516" s="9"/>
    </row>
    <row r="517" spans="1:240">
      <c r="B517" s="134"/>
      <c r="C517" s="134"/>
      <c r="G517" s="9"/>
      <c r="H517" s="9"/>
      <c r="I517" s="9"/>
      <c r="J517" s="9"/>
      <c r="K517" s="9"/>
    </row>
    <row r="518" spans="1:240">
      <c r="B518" s="134"/>
      <c r="C518" s="134"/>
      <c r="G518" s="9"/>
      <c r="H518" s="9"/>
      <c r="I518" s="9"/>
      <c r="J518" s="9"/>
      <c r="K518" s="9"/>
    </row>
    <row r="519" spans="1:240">
      <c r="B519" s="134"/>
      <c r="C519" s="134"/>
      <c r="G519" s="9"/>
      <c r="H519" s="9"/>
      <c r="I519" s="9"/>
      <c r="J519" s="9"/>
      <c r="K519" s="9"/>
    </row>
    <row r="520" spans="1:240">
      <c r="B520" s="134"/>
      <c r="C520" s="134"/>
      <c r="G520" s="9"/>
      <c r="H520" s="9"/>
      <c r="I520" s="9"/>
      <c r="J520" s="9"/>
      <c r="K520" s="9"/>
    </row>
    <row r="521" spans="1:240">
      <c r="B521" s="134"/>
      <c r="C521" s="134"/>
      <c r="G521" s="9"/>
      <c r="H521" s="9"/>
      <c r="I521" s="9"/>
      <c r="J521" s="9"/>
      <c r="K521" s="9"/>
    </row>
    <row r="522" spans="1:240">
      <c r="B522" s="134"/>
      <c r="C522" s="134"/>
      <c r="G522" s="9"/>
      <c r="H522" s="9"/>
      <c r="I522" s="9"/>
      <c r="J522" s="9"/>
      <c r="K522" s="9"/>
    </row>
    <row r="523" spans="1:240">
      <c r="B523" s="134"/>
      <c r="C523" s="134"/>
      <c r="G523" s="9"/>
      <c r="H523" s="9"/>
      <c r="I523" s="9"/>
      <c r="J523" s="9"/>
      <c r="K523" s="9"/>
    </row>
    <row r="524" spans="1:240">
      <c r="B524" s="134"/>
      <c r="C524" s="134"/>
      <c r="G524" s="9"/>
      <c r="H524" s="9"/>
      <c r="I524" s="9"/>
      <c r="J524" s="9"/>
      <c r="K524" s="9"/>
    </row>
    <row r="525" spans="1:240" s="23" customFormat="1" ht="15">
      <c r="A525" s="1"/>
      <c r="B525" s="134"/>
      <c r="C525" s="134"/>
      <c r="D525" s="4"/>
      <c r="E525" s="4"/>
      <c r="F525" s="3"/>
      <c r="G525" s="9"/>
      <c r="H525" s="9"/>
      <c r="I525" s="32"/>
      <c r="J525" s="32"/>
      <c r="K525" s="32"/>
    </row>
    <row r="526" spans="1:240" s="55" customFormat="1">
      <c r="A526" s="1"/>
      <c r="B526" s="134"/>
      <c r="C526" s="134"/>
      <c r="D526" s="4"/>
      <c r="E526" s="4"/>
      <c r="F526" s="3"/>
      <c r="G526" s="9"/>
      <c r="H526" s="53"/>
      <c r="I526" s="53"/>
      <c r="J526" s="53"/>
      <c r="K526" s="53"/>
    </row>
    <row r="527" spans="1:240" s="55" customFormat="1">
      <c r="A527" s="1"/>
      <c r="B527" s="134"/>
      <c r="C527" s="134"/>
      <c r="D527" s="4"/>
      <c r="E527" s="4"/>
      <c r="F527" s="3"/>
      <c r="G527" s="53"/>
      <c r="H527" s="53"/>
      <c r="I527" s="53"/>
      <c r="J527" s="53"/>
      <c r="K527" s="53"/>
    </row>
    <row r="528" spans="1:240">
      <c r="B528" s="134"/>
      <c r="C528" s="134"/>
      <c r="G528" s="53"/>
      <c r="H528" s="53"/>
      <c r="I528" s="53"/>
      <c r="J528" s="53"/>
      <c r="K528" s="53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5"/>
      <c r="AV528" s="55"/>
      <c r="AW528" s="55"/>
      <c r="AX528" s="55"/>
      <c r="AY528" s="55"/>
      <c r="AZ528" s="55"/>
      <c r="BA528" s="55"/>
      <c r="BB528" s="55"/>
      <c r="BC528" s="55"/>
      <c r="BD528" s="55"/>
      <c r="BE528" s="55"/>
      <c r="BF528" s="55"/>
      <c r="BG528" s="55"/>
      <c r="BH528" s="55"/>
      <c r="BI528" s="55"/>
      <c r="BJ528" s="55"/>
      <c r="BK528" s="55"/>
      <c r="BL528" s="55"/>
      <c r="BM528" s="55"/>
      <c r="BN528" s="55"/>
      <c r="BO528" s="55"/>
      <c r="BP528" s="55"/>
      <c r="BQ528" s="55"/>
      <c r="BR528" s="55"/>
      <c r="BS528" s="55"/>
      <c r="BT528" s="55"/>
      <c r="BU528" s="55"/>
      <c r="BV528" s="55"/>
      <c r="BW528" s="55"/>
      <c r="BX528" s="55"/>
      <c r="BY528" s="55"/>
      <c r="BZ528" s="55"/>
      <c r="CA528" s="55"/>
      <c r="CB528" s="55"/>
      <c r="CC528" s="55"/>
      <c r="CD528" s="55"/>
      <c r="CE528" s="55"/>
      <c r="CF528" s="55"/>
      <c r="CG528" s="55"/>
      <c r="CH528" s="55"/>
      <c r="CI528" s="55"/>
      <c r="CJ528" s="55"/>
      <c r="CK528" s="55"/>
      <c r="CL528" s="55"/>
      <c r="CM528" s="55"/>
      <c r="CN528" s="55"/>
      <c r="CO528" s="55"/>
      <c r="CP528" s="55"/>
      <c r="CQ528" s="55"/>
      <c r="CR528" s="55"/>
      <c r="CS528" s="55"/>
      <c r="CT528" s="55"/>
      <c r="CU528" s="55"/>
      <c r="CV528" s="55"/>
      <c r="CW528" s="55"/>
      <c r="CX528" s="55"/>
      <c r="CY528" s="55"/>
      <c r="CZ528" s="55"/>
      <c r="DA528" s="55"/>
      <c r="DB528" s="55"/>
      <c r="DC528" s="55"/>
      <c r="DD528" s="55"/>
      <c r="DE528" s="55"/>
      <c r="DF528" s="55"/>
      <c r="DG528" s="55"/>
      <c r="DH528" s="55"/>
      <c r="DI528" s="55"/>
      <c r="DJ528" s="55"/>
      <c r="DK528" s="55"/>
      <c r="DL528" s="55"/>
      <c r="DM528" s="55"/>
      <c r="DN528" s="55"/>
      <c r="DO528" s="55"/>
      <c r="DP528" s="55"/>
      <c r="DQ528" s="55"/>
      <c r="DR528" s="55"/>
      <c r="DS528" s="55"/>
      <c r="DT528" s="55"/>
      <c r="DU528" s="55"/>
      <c r="DV528" s="55"/>
      <c r="DW528" s="55"/>
      <c r="DX528" s="55"/>
      <c r="DY528" s="55"/>
      <c r="DZ528" s="55"/>
      <c r="EA528" s="55"/>
      <c r="EB528" s="55"/>
      <c r="EC528" s="55"/>
      <c r="ED528" s="55"/>
      <c r="EE528" s="55"/>
      <c r="EF528" s="55"/>
      <c r="EG528" s="55"/>
      <c r="EH528" s="55"/>
      <c r="EI528" s="55"/>
      <c r="EJ528" s="55"/>
      <c r="EK528" s="55"/>
      <c r="EL528" s="55"/>
      <c r="EM528" s="55"/>
      <c r="EN528" s="55"/>
      <c r="EO528" s="55"/>
      <c r="EP528" s="55"/>
      <c r="EQ528" s="55"/>
      <c r="ER528" s="55"/>
      <c r="ES528" s="55"/>
      <c r="ET528" s="55"/>
      <c r="EU528" s="55"/>
      <c r="EV528" s="55"/>
      <c r="EW528" s="55"/>
      <c r="EX528" s="55"/>
      <c r="EY528" s="55"/>
      <c r="EZ528" s="55"/>
      <c r="FA528" s="55"/>
      <c r="FB528" s="55"/>
      <c r="FC528" s="55"/>
      <c r="FD528" s="55"/>
      <c r="FE528" s="55"/>
      <c r="FF528" s="55"/>
      <c r="FG528" s="55"/>
      <c r="FH528" s="55"/>
      <c r="FI528" s="55"/>
      <c r="FJ528" s="55"/>
      <c r="FK528" s="55"/>
      <c r="FL528" s="55"/>
      <c r="FM528" s="55"/>
      <c r="FN528" s="55"/>
      <c r="FO528" s="55"/>
      <c r="FP528" s="55"/>
      <c r="FQ528" s="55"/>
      <c r="FR528" s="55"/>
      <c r="FS528" s="55"/>
      <c r="FT528" s="55"/>
      <c r="FU528" s="55"/>
      <c r="FV528" s="55"/>
      <c r="FW528" s="55"/>
      <c r="FX528" s="55"/>
      <c r="FY528" s="55"/>
      <c r="FZ528" s="55"/>
      <c r="GA528" s="55"/>
      <c r="GB528" s="55"/>
      <c r="GC528" s="55"/>
      <c r="GD528" s="55"/>
      <c r="GE528" s="55"/>
      <c r="GF528" s="55"/>
      <c r="GG528" s="55"/>
      <c r="GH528" s="55"/>
      <c r="GI528" s="55"/>
      <c r="GJ528" s="55"/>
      <c r="GK528" s="55"/>
      <c r="GL528" s="55"/>
      <c r="GM528" s="55"/>
      <c r="GN528" s="55"/>
      <c r="GO528" s="55"/>
      <c r="GP528" s="55"/>
      <c r="GQ528" s="55"/>
      <c r="GR528" s="55"/>
      <c r="GS528" s="55"/>
      <c r="GT528" s="55"/>
      <c r="GU528" s="55"/>
      <c r="GV528" s="55"/>
      <c r="GW528" s="55"/>
      <c r="GX528" s="55"/>
      <c r="GY528" s="55"/>
      <c r="GZ528" s="55"/>
      <c r="HA528" s="55"/>
      <c r="HB528" s="55"/>
      <c r="HC528" s="55"/>
      <c r="HD528" s="55"/>
      <c r="HE528" s="55"/>
      <c r="HF528" s="55"/>
      <c r="HG528" s="55"/>
      <c r="HH528" s="55"/>
      <c r="HI528" s="55"/>
      <c r="HJ528" s="55"/>
      <c r="HK528" s="55"/>
      <c r="HL528" s="55"/>
      <c r="HM528" s="55"/>
      <c r="HN528" s="55"/>
      <c r="HO528" s="55"/>
      <c r="HP528" s="55"/>
      <c r="HQ528" s="55"/>
      <c r="HR528" s="55"/>
      <c r="HS528" s="55"/>
      <c r="HT528" s="55"/>
      <c r="HU528" s="55"/>
      <c r="HV528" s="55"/>
      <c r="HW528" s="55"/>
      <c r="HX528" s="55"/>
      <c r="HY528" s="55"/>
      <c r="HZ528" s="55"/>
      <c r="IA528" s="55"/>
      <c r="IB528" s="55"/>
      <c r="IC528" s="55"/>
      <c r="ID528" s="55"/>
      <c r="IE528" s="55"/>
      <c r="IF528" s="55"/>
    </row>
    <row r="529" spans="1:11">
      <c r="B529" s="134"/>
      <c r="C529" s="134"/>
      <c r="G529" s="53"/>
      <c r="H529" s="9"/>
      <c r="I529" s="9"/>
      <c r="J529" s="9"/>
      <c r="K529" s="9"/>
    </row>
    <row r="530" spans="1:11" s="22" customFormat="1">
      <c r="A530" s="1"/>
      <c r="B530" s="134"/>
      <c r="C530" s="134"/>
      <c r="D530" s="4"/>
      <c r="E530" s="4"/>
      <c r="F530" s="3"/>
      <c r="G530" s="9"/>
      <c r="H530" s="31"/>
      <c r="I530" s="31"/>
      <c r="J530" s="31"/>
      <c r="K530" s="31"/>
    </row>
    <row r="531" spans="1:11" s="22" customFormat="1">
      <c r="A531" s="1"/>
      <c r="B531" s="134"/>
      <c r="C531" s="134"/>
      <c r="D531" s="4"/>
      <c r="E531" s="4"/>
      <c r="F531" s="3"/>
      <c r="G531" s="31"/>
      <c r="H531" s="31"/>
      <c r="I531" s="31"/>
      <c r="J531" s="31"/>
      <c r="K531" s="31"/>
    </row>
    <row r="532" spans="1:11">
      <c r="B532" s="134"/>
      <c r="C532" s="134"/>
      <c r="G532" s="31"/>
      <c r="H532" s="9"/>
      <c r="I532" s="9"/>
      <c r="J532" s="9"/>
      <c r="K532" s="9"/>
    </row>
    <row r="533" spans="1:11">
      <c r="B533" s="134"/>
      <c r="C533" s="134"/>
      <c r="G533" s="9"/>
      <c r="H533" s="9"/>
      <c r="I533" s="9"/>
      <c r="J533" s="9"/>
      <c r="K533" s="9"/>
    </row>
    <row r="534" spans="1:11">
      <c r="B534" s="134"/>
      <c r="C534" s="134"/>
      <c r="G534" s="9"/>
      <c r="H534" s="9"/>
      <c r="I534" s="9"/>
      <c r="J534" s="9"/>
      <c r="K534" s="9"/>
    </row>
    <row r="535" spans="1:11">
      <c r="B535" s="134"/>
      <c r="C535" s="134"/>
      <c r="G535" s="9"/>
      <c r="H535" s="9"/>
      <c r="I535" s="9"/>
      <c r="J535" s="9"/>
      <c r="K535" s="9"/>
    </row>
    <row r="536" spans="1:11">
      <c r="B536" s="134"/>
      <c r="C536" s="134"/>
      <c r="G536" s="9"/>
      <c r="H536" s="9"/>
      <c r="I536" s="9"/>
      <c r="J536" s="9"/>
      <c r="K536" s="9"/>
    </row>
    <row r="537" spans="1:11">
      <c r="B537" s="134"/>
      <c r="C537" s="134"/>
      <c r="G537" s="9"/>
      <c r="H537" s="9"/>
      <c r="I537" s="9"/>
      <c r="J537" s="9"/>
      <c r="K537" s="9"/>
    </row>
    <row r="538" spans="1:11">
      <c r="B538" s="134"/>
      <c r="C538" s="134"/>
      <c r="G538" s="9"/>
      <c r="H538" s="9"/>
      <c r="I538" s="9"/>
      <c r="J538" s="9"/>
      <c r="K538" s="9"/>
    </row>
    <row r="539" spans="1:11" s="22" customFormat="1">
      <c r="A539" s="1"/>
      <c r="B539" s="134"/>
      <c r="C539" s="134"/>
      <c r="D539" s="4"/>
      <c r="E539" s="4"/>
      <c r="F539" s="3"/>
      <c r="G539" s="9"/>
      <c r="H539" s="31"/>
      <c r="I539" s="31"/>
      <c r="J539" s="31"/>
      <c r="K539" s="31"/>
    </row>
    <row r="540" spans="1:11" s="22" customFormat="1">
      <c r="A540" s="1"/>
      <c r="B540" s="134"/>
      <c r="C540" s="134"/>
      <c r="D540" s="4"/>
      <c r="E540" s="4"/>
      <c r="F540" s="3"/>
      <c r="G540" s="31"/>
      <c r="H540" s="31"/>
      <c r="I540" s="31"/>
      <c r="J540" s="31"/>
      <c r="K540" s="31"/>
    </row>
    <row r="541" spans="1:11" s="22" customFormat="1">
      <c r="A541" s="1"/>
      <c r="B541" s="134"/>
      <c r="C541" s="134"/>
      <c r="D541" s="4"/>
      <c r="E541" s="4"/>
      <c r="F541" s="3"/>
      <c r="G541" s="31"/>
      <c r="H541" s="31"/>
      <c r="I541" s="31"/>
      <c r="J541" s="31"/>
      <c r="K541" s="31"/>
    </row>
    <row r="542" spans="1:11" s="22" customFormat="1">
      <c r="A542" s="1"/>
      <c r="B542" s="134"/>
      <c r="C542" s="134"/>
      <c r="D542" s="4"/>
      <c r="E542" s="4"/>
      <c r="F542" s="3"/>
      <c r="G542" s="31"/>
      <c r="H542" s="31"/>
      <c r="I542" s="31"/>
      <c r="J542" s="31"/>
      <c r="K542" s="31"/>
    </row>
    <row r="543" spans="1:11" s="22" customFormat="1">
      <c r="A543" s="1"/>
      <c r="B543" s="134"/>
      <c r="C543" s="134"/>
      <c r="D543" s="4"/>
      <c r="E543" s="4"/>
      <c r="F543" s="3"/>
      <c r="G543" s="31"/>
      <c r="H543" s="31"/>
      <c r="I543" s="31"/>
      <c r="J543" s="31"/>
      <c r="K543" s="31"/>
    </row>
    <row r="544" spans="1:11">
      <c r="B544" s="134"/>
      <c r="C544" s="134"/>
      <c r="G544" s="31"/>
      <c r="H544" s="9"/>
      <c r="I544" s="9"/>
      <c r="J544" s="9"/>
      <c r="K544" s="9"/>
    </row>
    <row r="545" spans="1:11">
      <c r="B545" s="134"/>
      <c r="C545" s="134"/>
      <c r="G545" s="9"/>
      <c r="H545" s="9"/>
      <c r="I545" s="9"/>
      <c r="J545" s="9"/>
      <c r="K545" s="9"/>
    </row>
    <row r="546" spans="1:11">
      <c r="B546" s="134"/>
      <c r="C546" s="134"/>
      <c r="G546" s="9"/>
      <c r="H546" s="9"/>
      <c r="I546" s="9"/>
      <c r="J546" s="9"/>
      <c r="K546" s="9"/>
    </row>
    <row r="547" spans="1:11">
      <c r="B547" s="134"/>
      <c r="C547" s="134"/>
      <c r="G547" s="9"/>
      <c r="H547" s="9"/>
      <c r="I547" s="9"/>
      <c r="J547" s="9"/>
      <c r="K547" s="9"/>
    </row>
    <row r="548" spans="1:11">
      <c r="B548" s="134"/>
      <c r="C548" s="134"/>
      <c r="G548" s="9"/>
      <c r="H548" s="9"/>
      <c r="I548" s="9"/>
      <c r="J548" s="9"/>
      <c r="K548" s="9"/>
    </row>
    <row r="549" spans="1:11">
      <c r="B549" s="134"/>
      <c r="C549" s="134"/>
      <c r="G549" s="9"/>
      <c r="H549" s="9"/>
      <c r="I549" s="9"/>
      <c r="J549" s="9"/>
      <c r="K549" s="9"/>
    </row>
    <row r="550" spans="1:11">
      <c r="B550" s="134"/>
      <c r="C550" s="134"/>
      <c r="G550" s="9"/>
      <c r="H550" s="9"/>
      <c r="I550" s="9"/>
      <c r="J550" s="9"/>
      <c r="K550" s="9"/>
    </row>
    <row r="551" spans="1:11">
      <c r="B551" s="134"/>
      <c r="C551" s="134"/>
      <c r="G551" s="9"/>
      <c r="H551" s="9"/>
      <c r="I551" s="9"/>
      <c r="J551" s="9"/>
      <c r="K551" s="9"/>
    </row>
    <row r="552" spans="1:11">
      <c r="B552" s="134"/>
      <c r="C552" s="134"/>
      <c r="G552" s="9"/>
      <c r="H552" s="9"/>
      <c r="I552" s="9"/>
      <c r="J552" s="9"/>
      <c r="K552" s="9"/>
    </row>
    <row r="553" spans="1:11">
      <c r="B553" s="134"/>
      <c r="C553" s="134"/>
      <c r="G553" s="9"/>
      <c r="H553" s="9"/>
      <c r="I553" s="9"/>
      <c r="J553" s="9"/>
      <c r="K553" s="9"/>
    </row>
    <row r="554" spans="1:11" s="23" customFormat="1" ht="15">
      <c r="A554" s="1"/>
      <c r="B554" s="134"/>
      <c r="C554" s="134"/>
      <c r="D554" s="4"/>
      <c r="E554" s="4"/>
      <c r="F554" s="3"/>
      <c r="G554" s="9"/>
      <c r="H554" s="9"/>
      <c r="I554" s="32"/>
      <c r="J554" s="32"/>
      <c r="K554" s="32"/>
    </row>
    <row r="555" spans="1:11">
      <c r="B555" s="134"/>
      <c r="C555" s="134"/>
      <c r="G555" s="9"/>
      <c r="H555" s="9"/>
      <c r="I555" s="9"/>
      <c r="J555" s="9"/>
      <c r="K555" s="9"/>
    </row>
    <row r="556" spans="1:11" s="55" customFormat="1">
      <c r="A556" s="1"/>
      <c r="B556" s="134"/>
      <c r="C556" s="134"/>
      <c r="D556" s="4"/>
      <c r="E556" s="4"/>
      <c r="F556" s="3"/>
      <c r="G556" s="9"/>
      <c r="H556" s="53"/>
      <c r="I556" s="53"/>
      <c r="J556" s="53"/>
      <c r="K556" s="53"/>
    </row>
    <row r="557" spans="1:11" s="55" customFormat="1">
      <c r="A557" s="1"/>
      <c r="B557" s="134"/>
      <c r="C557" s="134"/>
      <c r="D557" s="4"/>
      <c r="E557" s="4"/>
      <c r="F557" s="3"/>
      <c r="G557" s="53"/>
      <c r="H557" s="53"/>
      <c r="I557" s="53"/>
      <c r="J557" s="53"/>
      <c r="K557" s="53"/>
    </row>
    <row r="558" spans="1:11">
      <c r="B558" s="134"/>
      <c r="C558" s="134"/>
      <c r="G558" s="53"/>
      <c r="H558" s="9"/>
      <c r="I558" s="9"/>
      <c r="J558" s="9"/>
      <c r="K558" s="9"/>
    </row>
    <row r="559" spans="1:11">
      <c r="B559" s="134"/>
      <c r="C559" s="134"/>
      <c r="G559" s="9"/>
      <c r="H559" s="9"/>
      <c r="I559" s="9"/>
      <c r="J559" s="9"/>
      <c r="K559" s="9"/>
    </row>
    <row r="560" spans="1:11">
      <c r="B560" s="134"/>
      <c r="C560" s="134"/>
      <c r="G560" s="9"/>
      <c r="H560" s="9"/>
      <c r="I560" s="9"/>
      <c r="J560" s="9"/>
      <c r="K560" s="9"/>
    </row>
    <row r="561" spans="2:11">
      <c r="B561" s="134"/>
      <c r="C561" s="134"/>
      <c r="G561" s="9"/>
      <c r="H561" s="9"/>
      <c r="I561" s="9"/>
      <c r="J561" s="9"/>
      <c r="K561" s="9"/>
    </row>
    <row r="562" spans="2:11">
      <c r="B562" s="134"/>
      <c r="C562" s="134"/>
      <c r="G562" s="9"/>
      <c r="H562" s="9"/>
      <c r="I562" s="9"/>
      <c r="J562" s="9"/>
      <c r="K562" s="9"/>
    </row>
    <row r="563" spans="2:11">
      <c r="B563" s="134"/>
      <c r="C563" s="134"/>
      <c r="G563" s="9"/>
      <c r="H563" s="9"/>
      <c r="I563" s="9"/>
      <c r="J563" s="9"/>
      <c r="K563" s="9"/>
    </row>
    <row r="564" spans="2:11">
      <c r="B564" s="134"/>
      <c r="C564" s="134"/>
      <c r="G564" s="9"/>
      <c r="H564" s="9"/>
      <c r="I564" s="9"/>
      <c r="J564" s="9"/>
      <c r="K564" s="9"/>
    </row>
    <row r="565" spans="2:11">
      <c r="B565" s="134"/>
      <c r="C565" s="134"/>
      <c r="G565" s="9"/>
      <c r="H565" s="9"/>
      <c r="I565" s="9"/>
      <c r="J565" s="9"/>
      <c r="K565" s="9"/>
    </row>
    <row r="566" spans="2:11">
      <c r="B566" s="134"/>
      <c r="C566" s="134"/>
      <c r="G566" s="9"/>
      <c r="H566" s="9"/>
      <c r="I566" s="9"/>
      <c r="J566" s="9"/>
      <c r="K566" s="9"/>
    </row>
    <row r="567" spans="2:11">
      <c r="B567" s="134"/>
      <c r="C567" s="134"/>
      <c r="G567" s="9"/>
      <c r="H567" s="9"/>
      <c r="I567" s="9"/>
      <c r="J567" s="9"/>
      <c r="K567" s="9"/>
    </row>
    <row r="568" spans="2:11">
      <c r="B568" s="134"/>
      <c r="C568" s="134"/>
      <c r="G568" s="9"/>
      <c r="H568" s="9"/>
      <c r="I568" s="9"/>
      <c r="J568" s="9"/>
      <c r="K568" s="9"/>
    </row>
    <row r="569" spans="2:11">
      <c r="B569" s="134"/>
      <c r="C569" s="134"/>
      <c r="G569" s="9"/>
      <c r="H569" s="9"/>
      <c r="I569" s="9"/>
      <c r="J569" s="9"/>
      <c r="K569" s="9"/>
    </row>
    <row r="570" spans="2:11">
      <c r="B570" s="134"/>
      <c r="C570" s="134"/>
      <c r="G570" s="9"/>
      <c r="H570" s="9"/>
      <c r="I570" s="9"/>
      <c r="J570" s="9"/>
      <c r="K570" s="9"/>
    </row>
    <row r="571" spans="2:11">
      <c r="B571" s="134"/>
      <c r="C571" s="134"/>
      <c r="G571" s="9"/>
      <c r="H571" s="9"/>
      <c r="I571" s="9"/>
      <c r="J571" s="9"/>
      <c r="K571" s="9"/>
    </row>
    <row r="572" spans="2:11">
      <c r="B572" s="134"/>
      <c r="C572" s="134"/>
      <c r="G572" s="9"/>
      <c r="H572" s="9"/>
      <c r="I572" s="9"/>
      <c r="J572" s="9"/>
      <c r="K572" s="9"/>
    </row>
    <row r="573" spans="2:11">
      <c r="B573" s="134"/>
      <c r="C573" s="134"/>
      <c r="G573" s="9"/>
      <c r="H573" s="9"/>
      <c r="I573" s="9"/>
      <c r="J573" s="9"/>
      <c r="K573" s="9"/>
    </row>
    <row r="574" spans="2:11">
      <c r="B574" s="134"/>
      <c r="C574" s="134"/>
      <c r="G574" s="9"/>
      <c r="H574" s="9"/>
      <c r="I574" s="9"/>
      <c r="J574" s="9"/>
      <c r="K574" s="9"/>
    </row>
    <row r="575" spans="2:11">
      <c r="B575" s="134"/>
      <c r="C575" s="134"/>
      <c r="G575" s="9"/>
      <c r="H575" s="9"/>
      <c r="I575" s="9"/>
      <c r="J575" s="9"/>
      <c r="K575" s="9"/>
    </row>
    <row r="576" spans="2:11">
      <c r="B576" s="134"/>
      <c r="C576" s="134"/>
      <c r="G576" s="9"/>
      <c r="H576" s="9"/>
      <c r="I576" s="9"/>
      <c r="J576" s="9"/>
      <c r="K576" s="9"/>
    </row>
    <row r="577" spans="1:11">
      <c r="B577" s="134"/>
      <c r="C577" s="134"/>
      <c r="G577" s="9"/>
      <c r="H577" s="9"/>
      <c r="I577" s="9"/>
      <c r="J577" s="9"/>
      <c r="K577" s="9"/>
    </row>
    <row r="578" spans="1:11">
      <c r="B578" s="134"/>
      <c r="C578" s="134"/>
      <c r="G578" s="9"/>
      <c r="H578" s="9"/>
      <c r="I578" s="9"/>
      <c r="J578" s="9"/>
      <c r="K578" s="9"/>
    </row>
    <row r="579" spans="1:11">
      <c r="B579" s="134"/>
      <c r="C579" s="134"/>
      <c r="G579" s="9"/>
      <c r="H579" s="9"/>
      <c r="I579" s="9"/>
      <c r="J579" s="9"/>
      <c r="K579" s="9"/>
    </row>
    <row r="580" spans="1:11">
      <c r="B580" s="134"/>
      <c r="C580" s="134"/>
      <c r="G580" s="9"/>
      <c r="H580" s="9"/>
      <c r="I580" s="9"/>
      <c r="J580" s="9"/>
      <c r="K580" s="9"/>
    </row>
    <row r="581" spans="1:11" s="23" customFormat="1" ht="15">
      <c r="A581" s="1"/>
      <c r="B581" s="134"/>
      <c r="C581" s="134"/>
      <c r="D581" s="4"/>
      <c r="E581" s="4"/>
      <c r="F581" s="3"/>
      <c r="G581" s="9"/>
      <c r="H581" s="9"/>
      <c r="I581" s="32"/>
      <c r="J581" s="32"/>
      <c r="K581" s="32"/>
    </row>
    <row r="582" spans="1:11" s="23" customFormat="1" ht="15">
      <c r="A582" s="1"/>
      <c r="B582" s="134"/>
      <c r="C582" s="134"/>
      <c r="D582" s="4"/>
      <c r="E582" s="4"/>
      <c r="F582" s="3"/>
      <c r="G582" s="9"/>
      <c r="H582" s="9"/>
      <c r="I582" s="32"/>
      <c r="J582" s="32"/>
      <c r="K582" s="32"/>
    </row>
    <row r="583" spans="1:11" s="55" customFormat="1">
      <c r="A583" s="1"/>
      <c r="B583" s="134"/>
      <c r="C583" s="134"/>
      <c r="D583" s="4"/>
      <c r="E583" s="4"/>
      <c r="F583" s="3"/>
      <c r="G583" s="9"/>
      <c r="H583" s="53"/>
      <c r="I583" s="53"/>
      <c r="J583" s="53"/>
      <c r="K583" s="53"/>
    </row>
    <row r="584" spans="1:11">
      <c r="B584" s="134"/>
      <c r="C584" s="134"/>
      <c r="G584" s="53"/>
      <c r="H584" s="9"/>
      <c r="I584" s="9"/>
      <c r="J584" s="9"/>
      <c r="K584" s="9"/>
    </row>
    <row r="585" spans="1:11">
      <c r="B585" s="134"/>
      <c r="C585" s="134"/>
      <c r="G585" s="136"/>
      <c r="H585" s="9"/>
      <c r="I585" s="9"/>
      <c r="J585" s="9"/>
      <c r="K585" s="9"/>
    </row>
    <row r="586" spans="1:11">
      <c r="B586" s="134"/>
      <c r="C586" s="134"/>
      <c r="G586" s="136"/>
      <c r="H586" s="9"/>
      <c r="I586" s="9"/>
      <c r="J586" s="9"/>
      <c r="K586" s="9"/>
    </row>
    <row r="587" spans="1:11">
      <c r="B587" s="134"/>
      <c r="C587" s="134"/>
      <c r="G587" s="9"/>
      <c r="H587" s="9"/>
      <c r="I587" s="9"/>
      <c r="J587" s="9"/>
      <c r="K587" s="9"/>
    </row>
    <row r="588" spans="1:11">
      <c r="B588" s="134"/>
      <c r="C588" s="134"/>
      <c r="G588" s="9"/>
      <c r="H588" s="9"/>
      <c r="I588" s="9"/>
      <c r="J588" s="9"/>
      <c r="K588" s="9"/>
    </row>
    <row r="589" spans="1:11" s="24" customFormat="1">
      <c r="A589" s="1"/>
      <c r="B589" s="134"/>
      <c r="C589" s="134"/>
      <c r="D589" s="4"/>
      <c r="E589" s="4"/>
      <c r="F589" s="3"/>
      <c r="G589" s="9"/>
      <c r="H589" s="33"/>
      <c r="I589" s="33"/>
      <c r="J589" s="33"/>
      <c r="K589" s="33"/>
    </row>
    <row r="590" spans="1:11" s="24" customFormat="1">
      <c r="A590" s="1"/>
      <c r="B590" s="134"/>
      <c r="C590" s="134"/>
      <c r="D590" s="4"/>
      <c r="E590" s="4"/>
      <c r="F590" s="3"/>
      <c r="G590" s="33"/>
      <c r="H590" s="33"/>
      <c r="I590" s="33"/>
      <c r="J590" s="33"/>
      <c r="K590" s="33"/>
    </row>
    <row r="591" spans="1:11">
      <c r="B591" s="134"/>
      <c r="C591" s="134"/>
      <c r="G591" s="33"/>
      <c r="H591" s="9"/>
      <c r="I591" s="9"/>
      <c r="J591" s="9"/>
      <c r="K591" s="9"/>
    </row>
    <row r="592" spans="1:11" s="21" customFormat="1">
      <c r="A592" s="1"/>
      <c r="B592" s="134"/>
      <c r="C592" s="134"/>
      <c r="D592" s="4"/>
      <c r="E592" s="4"/>
      <c r="F592" s="3"/>
      <c r="G592" s="9"/>
      <c r="H592" s="30"/>
      <c r="I592" s="30"/>
      <c r="J592" s="30"/>
      <c r="K592" s="30"/>
    </row>
    <row r="593" spans="1:11" s="21" customFormat="1">
      <c r="A593" s="1"/>
      <c r="B593" s="134"/>
      <c r="C593" s="134"/>
      <c r="D593" s="4"/>
      <c r="E593" s="4"/>
      <c r="F593" s="3"/>
      <c r="G593" s="30"/>
      <c r="H593" s="30"/>
      <c r="I593" s="30"/>
      <c r="J593" s="30"/>
      <c r="K593" s="30"/>
    </row>
    <row r="594" spans="1:11" s="21" customFormat="1">
      <c r="A594" s="1"/>
      <c r="B594" s="134"/>
      <c r="C594" s="134"/>
      <c r="D594" s="4"/>
      <c r="E594" s="4"/>
      <c r="F594" s="3"/>
      <c r="G594" s="30"/>
      <c r="H594" s="30"/>
      <c r="I594" s="30"/>
      <c r="J594" s="30"/>
      <c r="K594" s="30"/>
    </row>
    <row r="595" spans="1:11">
      <c r="B595" s="134"/>
      <c r="C595" s="134"/>
      <c r="G595" s="30"/>
      <c r="H595" s="9"/>
      <c r="I595" s="9"/>
      <c r="J595" s="9"/>
      <c r="K595" s="9"/>
    </row>
    <row r="596" spans="1:11">
      <c r="B596" s="134"/>
      <c r="C596" s="134"/>
      <c r="G596" s="9"/>
      <c r="H596" s="9"/>
      <c r="I596" s="9"/>
      <c r="J596" s="9"/>
      <c r="K596" s="9"/>
    </row>
    <row r="597" spans="1:11">
      <c r="B597" s="134"/>
      <c r="C597" s="134"/>
      <c r="G597" s="9"/>
      <c r="H597" s="9"/>
      <c r="I597" s="9"/>
      <c r="J597" s="9"/>
      <c r="K597" s="9"/>
    </row>
    <row r="598" spans="1:11">
      <c r="B598" s="134"/>
      <c r="C598" s="134"/>
      <c r="G598" s="9"/>
      <c r="H598" s="9"/>
      <c r="I598" s="9"/>
      <c r="J598" s="9"/>
      <c r="K598" s="9"/>
    </row>
    <row r="599" spans="1:11">
      <c r="B599" s="134"/>
      <c r="C599" s="134"/>
      <c r="G599" s="9"/>
      <c r="H599" s="9"/>
      <c r="I599" s="9"/>
      <c r="J599" s="9"/>
      <c r="K599" s="9"/>
    </row>
    <row r="600" spans="1:11">
      <c r="B600" s="134"/>
      <c r="C600" s="134"/>
      <c r="G600" s="9"/>
      <c r="H600" s="9"/>
      <c r="I600" s="9"/>
      <c r="J600" s="9"/>
      <c r="K600" s="9"/>
    </row>
    <row r="601" spans="1:11">
      <c r="B601" s="134"/>
      <c r="C601" s="134"/>
      <c r="G601" s="9"/>
      <c r="H601" s="9"/>
      <c r="I601" s="9"/>
      <c r="J601" s="9"/>
      <c r="K601" s="9"/>
    </row>
    <row r="602" spans="1:11">
      <c r="B602" s="134"/>
      <c r="C602" s="134"/>
      <c r="G602" s="9"/>
      <c r="H602" s="9"/>
      <c r="I602" s="9"/>
      <c r="J602" s="9"/>
      <c r="K602" s="9"/>
    </row>
    <row r="603" spans="1:11">
      <c r="B603" s="134"/>
      <c r="C603" s="134"/>
      <c r="G603" s="9"/>
      <c r="H603" s="9"/>
      <c r="I603" s="9"/>
      <c r="J603" s="9"/>
      <c r="K603" s="9"/>
    </row>
    <row r="604" spans="1:11">
      <c r="B604" s="134"/>
      <c r="C604" s="134"/>
      <c r="G604" s="9"/>
      <c r="H604" s="9"/>
      <c r="I604" s="9"/>
      <c r="J604" s="9"/>
      <c r="K604" s="9"/>
    </row>
    <row r="605" spans="1:11">
      <c r="B605" s="134"/>
      <c r="C605" s="134"/>
      <c r="G605" s="9"/>
      <c r="H605" s="9"/>
      <c r="I605" s="9"/>
      <c r="J605" s="9"/>
      <c r="K605" s="9"/>
    </row>
    <row r="606" spans="1:11" s="11" customFormat="1">
      <c r="A606" s="1"/>
      <c r="B606" s="134"/>
      <c r="C606" s="134"/>
      <c r="D606" s="4"/>
      <c r="E606" s="4"/>
      <c r="F606" s="3"/>
      <c r="G606" s="9"/>
      <c r="H606" s="34"/>
      <c r="I606" s="34"/>
      <c r="J606" s="34"/>
      <c r="K606" s="34"/>
    </row>
    <row r="607" spans="1:11">
      <c r="B607" s="134"/>
      <c r="C607" s="134"/>
      <c r="G607" s="34"/>
      <c r="H607" s="9"/>
      <c r="I607" s="9"/>
      <c r="J607" s="9"/>
      <c r="K607" s="9"/>
    </row>
    <row r="608" spans="1:11">
      <c r="B608" s="134"/>
      <c r="C608" s="134"/>
      <c r="G608" s="9"/>
      <c r="H608" s="9"/>
      <c r="I608" s="9"/>
      <c r="J608" s="9"/>
      <c r="K608" s="9"/>
    </row>
    <row r="609" spans="1:240">
      <c r="B609" s="134"/>
      <c r="C609" s="134"/>
      <c r="G609" s="9"/>
      <c r="H609" s="9"/>
      <c r="I609" s="9"/>
      <c r="J609" s="9"/>
      <c r="K609" s="9"/>
    </row>
    <row r="610" spans="1:240" s="11" customFormat="1">
      <c r="A610" s="1"/>
      <c r="B610" s="134"/>
      <c r="C610" s="134"/>
      <c r="D610" s="4"/>
      <c r="E610" s="4"/>
      <c r="F610" s="3"/>
      <c r="G610" s="9"/>
      <c r="H610" s="34"/>
      <c r="I610" s="34"/>
      <c r="J610" s="34"/>
      <c r="K610" s="34"/>
    </row>
    <row r="611" spans="1:240">
      <c r="B611" s="134"/>
      <c r="C611" s="134"/>
      <c r="G611" s="34"/>
      <c r="H611" s="9"/>
      <c r="I611" s="9"/>
      <c r="J611" s="9"/>
      <c r="K611" s="9"/>
    </row>
    <row r="612" spans="1:240">
      <c r="B612" s="134"/>
      <c r="C612" s="134"/>
      <c r="G612" s="9"/>
      <c r="H612" s="9"/>
      <c r="I612" s="9"/>
      <c r="J612" s="9"/>
      <c r="K612" s="9"/>
    </row>
    <row r="613" spans="1:240" s="23" customFormat="1" ht="15">
      <c r="A613" s="1"/>
      <c r="B613" s="134"/>
      <c r="C613" s="134"/>
      <c r="D613" s="4"/>
      <c r="E613" s="4"/>
      <c r="F613" s="3"/>
      <c r="G613" s="9"/>
      <c r="H613" s="32"/>
      <c r="I613" s="32"/>
      <c r="J613" s="32"/>
      <c r="K613" s="32"/>
    </row>
    <row r="614" spans="1:240" ht="15">
      <c r="B614" s="134"/>
      <c r="C614" s="134"/>
      <c r="G614" s="32"/>
      <c r="H614" s="53"/>
      <c r="I614" s="53"/>
      <c r="J614" s="53"/>
      <c r="K614" s="53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5"/>
      <c r="AV614" s="55"/>
      <c r="AW614" s="55"/>
      <c r="AX614" s="55"/>
      <c r="AY614" s="55"/>
      <c r="AZ614" s="55"/>
      <c r="BA614" s="55"/>
      <c r="BB614" s="55"/>
      <c r="BC614" s="55"/>
      <c r="BD614" s="55"/>
      <c r="BE614" s="55"/>
      <c r="BF614" s="55"/>
      <c r="BG614" s="55"/>
      <c r="BH614" s="55"/>
      <c r="BI614" s="55"/>
      <c r="BJ614" s="55"/>
      <c r="BK614" s="55"/>
      <c r="BL614" s="55"/>
      <c r="BM614" s="55"/>
      <c r="BN614" s="55"/>
      <c r="BO614" s="55"/>
      <c r="BP614" s="55"/>
      <c r="BQ614" s="55"/>
      <c r="BR614" s="55"/>
      <c r="BS614" s="55"/>
      <c r="BT614" s="55"/>
      <c r="BU614" s="55"/>
      <c r="BV614" s="55"/>
      <c r="BW614" s="55"/>
      <c r="BX614" s="55"/>
      <c r="BY614" s="55"/>
      <c r="BZ614" s="55"/>
      <c r="CA614" s="55"/>
      <c r="CB614" s="55"/>
      <c r="CC614" s="55"/>
      <c r="CD614" s="55"/>
      <c r="CE614" s="55"/>
      <c r="CF614" s="55"/>
      <c r="CG614" s="55"/>
      <c r="CH614" s="55"/>
      <c r="CI614" s="55"/>
      <c r="CJ614" s="55"/>
      <c r="CK614" s="55"/>
      <c r="CL614" s="55"/>
      <c r="CM614" s="55"/>
      <c r="CN614" s="55"/>
      <c r="CO614" s="55"/>
      <c r="CP614" s="55"/>
      <c r="CQ614" s="55"/>
      <c r="CR614" s="55"/>
      <c r="CS614" s="55"/>
      <c r="CT614" s="55"/>
      <c r="CU614" s="55"/>
      <c r="CV614" s="55"/>
      <c r="CW614" s="55"/>
      <c r="CX614" s="55"/>
      <c r="CY614" s="55"/>
      <c r="CZ614" s="55"/>
      <c r="DA614" s="55"/>
      <c r="DB614" s="55"/>
      <c r="DC614" s="55"/>
      <c r="DD614" s="55"/>
      <c r="DE614" s="55"/>
      <c r="DF614" s="55"/>
      <c r="DG614" s="55"/>
      <c r="DH614" s="55"/>
      <c r="DI614" s="55"/>
      <c r="DJ614" s="55"/>
      <c r="DK614" s="55"/>
      <c r="DL614" s="55"/>
      <c r="DM614" s="55"/>
      <c r="DN614" s="55"/>
      <c r="DO614" s="55"/>
      <c r="DP614" s="55"/>
      <c r="DQ614" s="55"/>
      <c r="DR614" s="55"/>
      <c r="DS614" s="55"/>
      <c r="DT614" s="55"/>
      <c r="DU614" s="55"/>
      <c r="DV614" s="55"/>
      <c r="DW614" s="55"/>
      <c r="DX614" s="55"/>
      <c r="DY614" s="55"/>
      <c r="DZ614" s="55"/>
      <c r="EA614" s="55"/>
      <c r="EB614" s="55"/>
      <c r="EC614" s="55"/>
      <c r="ED614" s="55"/>
      <c r="EE614" s="55"/>
      <c r="EF614" s="55"/>
      <c r="EG614" s="55"/>
      <c r="EH614" s="55"/>
      <c r="EI614" s="55"/>
      <c r="EJ614" s="55"/>
      <c r="EK614" s="55"/>
      <c r="EL614" s="55"/>
      <c r="EM614" s="55"/>
      <c r="EN614" s="55"/>
      <c r="EO614" s="55"/>
      <c r="EP614" s="55"/>
      <c r="EQ614" s="55"/>
      <c r="ER614" s="55"/>
      <c r="ES614" s="55"/>
      <c r="ET614" s="55"/>
      <c r="EU614" s="55"/>
      <c r="EV614" s="55"/>
      <c r="EW614" s="55"/>
      <c r="EX614" s="55"/>
      <c r="EY614" s="55"/>
      <c r="EZ614" s="55"/>
      <c r="FA614" s="55"/>
      <c r="FB614" s="55"/>
      <c r="FC614" s="55"/>
      <c r="FD614" s="55"/>
      <c r="FE614" s="55"/>
      <c r="FF614" s="55"/>
      <c r="FG614" s="55"/>
      <c r="FH614" s="55"/>
      <c r="FI614" s="55"/>
      <c r="FJ614" s="55"/>
      <c r="FK614" s="55"/>
      <c r="FL614" s="55"/>
      <c r="FM614" s="55"/>
      <c r="FN614" s="55"/>
      <c r="FO614" s="55"/>
      <c r="FP614" s="55"/>
      <c r="FQ614" s="55"/>
      <c r="FR614" s="55"/>
      <c r="FS614" s="55"/>
      <c r="FT614" s="55"/>
      <c r="FU614" s="55"/>
      <c r="FV614" s="55"/>
      <c r="FW614" s="55"/>
      <c r="FX614" s="55"/>
      <c r="FY614" s="55"/>
      <c r="FZ614" s="55"/>
      <c r="GA614" s="55"/>
      <c r="GB614" s="55"/>
      <c r="GC614" s="55"/>
      <c r="GD614" s="55"/>
      <c r="GE614" s="55"/>
      <c r="GF614" s="55"/>
      <c r="GG614" s="55"/>
      <c r="GH614" s="55"/>
      <c r="GI614" s="55"/>
      <c r="GJ614" s="55"/>
      <c r="GK614" s="55"/>
      <c r="GL614" s="55"/>
      <c r="GM614" s="55"/>
      <c r="GN614" s="55"/>
      <c r="GO614" s="55"/>
      <c r="GP614" s="55"/>
      <c r="GQ614" s="55"/>
      <c r="GR614" s="55"/>
      <c r="GS614" s="55"/>
      <c r="GT614" s="55"/>
      <c r="GU614" s="55"/>
      <c r="GV614" s="55"/>
      <c r="GW614" s="55"/>
      <c r="GX614" s="55"/>
      <c r="GY614" s="55"/>
      <c r="GZ614" s="55"/>
      <c r="HA614" s="55"/>
      <c r="HB614" s="55"/>
      <c r="HC614" s="55"/>
      <c r="HD614" s="55"/>
      <c r="HE614" s="55"/>
      <c r="HF614" s="55"/>
      <c r="HG614" s="55"/>
      <c r="HH614" s="55"/>
      <c r="HI614" s="55"/>
      <c r="HJ614" s="55"/>
      <c r="HK614" s="55"/>
      <c r="HL614" s="55"/>
      <c r="HM614" s="55"/>
      <c r="HN614" s="55"/>
      <c r="HO614" s="55"/>
      <c r="HP614" s="55"/>
      <c r="HQ614" s="55"/>
      <c r="HR614" s="55"/>
      <c r="HS614" s="55"/>
      <c r="HT614" s="55"/>
      <c r="HU614" s="55"/>
      <c r="HV614" s="55"/>
      <c r="HW614" s="55"/>
      <c r="HX614" s="55"/>
      <c r="HY614" s="55"/>
      <c r="HZ614" s="55"/>
      <c r="IA614" s="55"/>
      <c r="IB614" s="55"/>
      <c r="IC614" s="55"/>
      <c r="ID614" s="55"/>
      <c r="IE614" s="55"/>
      <c r="IF614" s="55"/>
    </row>
    <row r="615" spans="1:240">
      <c r="B615" s="134"/>
      <c r="C615" s="134"/>
      <c r="G615" s="53"/>
      <c r="H615" s="53"/>
      <c r="I615" s="53"/>
      <c r="J615" s="53"/>
      <c r="K615" s="53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5"/>
      <c r="AV615" s="55"/>
      <c r="AW615" s="55"/>
      <c r="AX615" s="55"/>
      <c r="AY615" s="55"/>
      <c r="AZ615" s="55"/>
      <c r="BA615" s="55"/>
      <c r="BB615" s="55"/>
      <c r="BC615" s="55"/>
      <c r="BD615" s="55"/>
      <c r="BE615" s="55"/>
      <c r="BF615" s="55"/>
      <c r="BG615" s="55"/>
      <c r="BH615" s="55"/>
      <c r="BI615" s="55"/>
      <c r="BJ615" s="55"/>
      <c r="BK615" s="55"/>
      <c r="BL615" s="55"/>
      <c r="BM615" s="55"/>
      <c r="BN615" s="55"/>
      <c r="BO615" s="55"/>
      <c r="BP615" s="55"/>
      <c r="BQ615" s="55"/>
      <c r="BR615" s="55"/>
      <c r="BS615" s="55"/>
      <c r="BT615" s="55"/>
      <c r="BU615" s="55"/>
      <c r="BV615" s="55"/>
      <c r="BW615" s="55"/>
      <c r="BX615" s="55"/>
      <c r="BY615" s="55"/>
      <c r="BZ615" s="55"/>
      <c r="CA615" s="55"/>
      <c r="CB615" s="55"/>
      <c r="CC615" s="55"/>
      <c r="CD615" s="55"/>
      <c r="CE615" s="55"/>
      <c r="CF615" s="55"/>
      <c r="CG615" s="55"/>
      <c r="CH615" s="55"/>
      <c r="CI615" s="55"/>
      <c r="CJ615" s="55"/>
      <c r="CK615" s="55"/>
      <c r="CL615" s="55"/>
      <c r="CM615" s="55"/>
      <c r="CN615" s="55"/>
      <c r="CO615" s="55"/>
      <c r="CP615" s="55"/>
      <c r="CQ615" s="55"/>
      <c r="CR615" s="55"/>
      <c r="CS615" s="55"/>
      <c r="CT615" s="55"/>
      <c r="CU615" s="55"/>
      <c r="CV615" s="55"/>
      <c r="CW615" s="55"/>
      <c r="CX615" s="55"/>
      <c r="CY615" s="55"/>
      <c r="CZ615" s="55"/>
      <c r="DA615" s="55"/>
      <c r="DB615" s="55"/>
      <c r="DC615" s="55"/>
      <c r="DD615" s="55"/>
      <c r="DE615" s="55"/>
      <c r="DF615" s="55"/>
      <c r="DG615" s="55"/>
      <c r="DH615" s="55"/>
      <c r="DI615" s="55"/>
      <c r="DJ615" s="55"/>
      <c r="DK615" s="55"/>
      <c r="DL615" s="55"/>
      <c r="DM615" s="55"/>
      <c r="DN615" s="55"/>
      <c r="DO615" s="55"/>
      <c r="DP615" s="55"/>
      <c r="DQ615" s="55"/>
      <c r="DR615" s="55"/>
      <c r="DS615" s="55"/>
      <c r="DT615" s="55"/>
      <c r="DU615" s="55"/>
      <c r="DV615" s="55"/>
      <c r="DW615" s="55"/>
      <c r="DX615" s="55"/>
      <c r="DY615" s="55"/>
      <c r="DZ615" s="55"/>
      <c r="EA615" s="55"/>
      <c r="EB615" s="55"/>
      <c r="EC615" s="55"/>
      <c r="ED615" s="55"/>
      <c r="EE615" s="55"/>
      <c r="EF615" s="55"/>
      <c r="EG615" s="55"/>
      <c r="EH615" s="55"/>
      <c r="EI615" s="55"/>
      <c r="EJ615" s="55"/>
      <c r="EK615" s="55"/>
      <c r="EL615" s="55"/>
      <c r="EM615" s="55"/>
      <c r="EN615" s="55"/>
      <c r="EO615" s="55"/>
      <c r="EP615" s="55"/>
      <c r="EQ615" s="55"/>
      <c r="ER615" s="55"/>
      <c r="ES615" s="55"/>
      <c r="ET615" s="55"/>
      <c r="EU615" s="55"/>
      <c r="EV615" s="55"/>
      <c r="EW615" s="55"/>
      <c r="EX615" s="55"/>
      <c r="EY615" s="55"/>
      <c r="EZ615" s="55"/>
      <c r="FA615" s="55"/>
      <c r="FB615" s="55"/>
      <c r="FC615" s="55"/>
      <c r="FD615" s="55"/>
      <c r="FE615" s="55"/>
      <c r="FF615" s="55"/>
      <c r="FG615" s="55"/>
      <c r="FH615" s="55"/>
      <c r="FI615" s="55"/>
      <c r="FJ615" s="55"/>
      <c r="FK615" s="55"/>
      <c r="FL615" s="55"/>
      <c r="FM615" s="55"/>
      <c r="FN615" s="55"/>
      <c r="FO615" s="55"/>
      <c r="FP615" s="55"/>
      <c r="FQ615" s="55"/>
      <c r="FR615" s="55"/>
      <c r="FS615" s="55"/>
      <c r="FT615" s="55"/>
      <c r="FU615" s="55"/>
      <c r="FV615" s="55"/>
      <c r="FW615" s="55"/>
      <c r="FX615" s="55"/>
      <c r="FY615" s="55"/>
      <c r="FZ615" s="55"/>
      <c r="GA615" s="55"/>
      <c r="GB615" s="55"/>
      <c r="GC615" s="55"/>
      <c r="GD615" s="55"/>
      <c r="GE615" s="55"/>
      <c r="GF615" s="55"/>
      <c r="GG615" s="55"/>
      <c r="GH615" s="55"/>
      <c r="GI615" s="55"/>
      <c r="GJ615" s="55"/>
      <c r="GK615" s="55"/>
      <c r="GL615" s="55"/>
      <c r="GM615" s="55"/>
      <c r="GN615" s="55"/>
      <c r="GO615" s="55"/>
      <c r="GP615" s="55"/>
      <c r="GQ615" s="55"/>
      <c r="GR615" s="55"/>
      <c r="GS615" s="55"/>
      <c r="GT615" s="55"/>
      <c r="GU615" s="55"/>
      <c r="GV615" s="55"/>
      <c r="GW615" s="55"/>
      <c r="GX615" s="55"/>
      <c r="GY615" s="55"/>
      <c r="GZ615" s="55"/>
      <c r="HA615" s="55"/>
      <c r="HB615" s="55"/>
      <c r="HC615" s="55"/>
      <c r="HD615" s="55"/>
      <c r="HE615" s="55"/>
      <c r="HF615" s="55"/>
      <c r="HG615" s="55"/>
      <c r="HH615" s="55"/>
      <c r="HI615" s="55"/>
      <c r="HJ615" s="55"/>
      <c r="HK615" s="55"/>
      <c r="HL615" s="55"/>
      <c r="HM615" s="55"/>
      <c r="HN615" s="55"/>
      <c r="HO615" s="55"/>
      <c r="HP615" s="55"/>
      <c r="HQ615" s="55"/>
      <c r="HR615" s="55"/>
      <c r="HS615" s="55"/>
      <c r="HT615" s="55"/>
      <c r="HU615" s="55"/>
      <c r="HV615" s="55"/>
      <c r="HW615" s="55"/>
      <c r="HX615" s="55"/>
      <c r="HY615" s="55"/>
      <c r="HZ615" s="55"/>
      <c r="IA615" s="55"/>
      <c r="IB615" s="55"/>
      <c r="IC615" s="55"/>
      <c r="ID615" s="55"/>
      <c r="IE615" s="55"/>
      <c r="IF615" s="55"/>
    </row>
    <row r="616" spans="1:240">
      <c r="B616" s="134"/>
      <c r="C616" s="134"/>
      <c r="G616" s="53"/>
      <c r="H616" s="53"/>
      <c r="I616" s="53"/>
      <c r="J616" s="53"/>
      <c r="K616" s="53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5"/>
      <c r="AV616" s="55"/>
      <c r="AW616" s="55"/>
      <c r="AX616" s="55"/>
      <c r="AY616" s="55"/>
      <c r="AZ616" s="55"/>
      <c r="BA616" s="55"/>
      <c r="BB616" s="55"/>
      <c r="BC616" s="55"/>
      <c r="BD616" s="55"/>
      <c r="BE616" s="55"/>
      <c r="BF616" s="55"/>
      <c r="BG616" s="55"/>
      <c r="BH616" s="55"/>
      <c r="BI616" s="55"/>
      <c r="BJ616" s="55"/>
      <c r="BK616" s="55"/>
      <c r="BL616" s="55"/>
      <c r="BM616" s="55"/>
      <c r="BN616" s="55"/>
      <c r="BO616" s="55"/>
      <c r="BP616" s="55"/>
      <c r="BQ616" s="55"/>
      <c r="BR616" s="55"/>
      <c r="BS616" s="55"/>
      <c r="BT616" s="55"/>
      <c r="BU616" s="55"/>
      <c r="BV616" s="55"/>
      <c r="BW616" s="55"/>
      <c r="BX616" s="55"/>
      <c r="BY616" s="55"/>
      <c r="BZ616" s="55"/>
      <c r="CA616" s="55"/>
      <c r="CB616" s="55"/>
      <c r="CC616" s="55"/>
      <c r="CD616" s="55"/>
      <c r="CE616" s="55"/>
      <c r="CF616" s="55"/>
      <c r="CG616" s="55"/>
      <c r="CH616" s="55"/>
      <c r="CI616" s="55"/>
      <c r="CJ616" s="55"/>
      <c r="CK616" s="55"/>
      <c r="CL616" s="55"/>
      <c r="CM616" s="55"/>
      <c r="CN616" s="55"/>
      <c r="CO616" s="55"/>
      <c r="CP616" s="55"/>
      <c r="CQ616" s="55"/>
      <c r="CR616" s="55"/>
      <c r="CS616" s="55"/>
      <c r="CT616" s="55"/>
      <c r="CU616" s="55"/>
      <c r="CV616" s="55"/>
      <c r="CW616" s="55"/>
      <c r="CX616" s="55"/>
      <c r="CY616" s="55"/>
      <c r="CZ616" s="55"/>
      <c r="DA616" s="55"/>
      <c r="DB616" s="55"/>
      <c r="DC616" s="55"/>
      <c r="DD616" s="55"/>
      <c r="DE616" s="55"/>
      <c r="DF616" s="55"/>
      <c r="DG616" s="55"/>
      <c r="DH616" s="55"/>
      <c r="DI616" s="55"/>
      <c r="DJ616" s="55"/>
      <c r="DK616" s="55"/>
      <c r="DL616" s="55"/>
      <c r="DM616" s="55"/>
      <c r="DN616" s="55"/>
      <c r="DO616" s="55"/>
      <c r="DP616" s="55"/>
      <c r="DQ616" s="55"/>
      <c r="DR616" s="55"/>
      <c r="DS616" s="55"/>
      <c r="DT616" s="55"/>
      <c r="DU616" s="55"/>
      <c r="DV616" s="55"/>
      <c r="DW616" s="55"/>
      <c r="DX616" s="55"/>
      <c r="DY616" s="55"/>
      <c r="DZ616" s="55"/>
      <c r="EA616" s="55"/>
      <c r="EB616" s="55"/>
      <c r="EC616" s="55"/>
      <c r="ED616" s="55"/>
      <c r="EE616" s="55"/>
      <c r="EF616" s="55"/>
      <c r="EG616" s="55"/>
      <c r="EH616" s="55"/>
      <c r="EI616" s="55"/>
      <c r="EJ616" s="55"/>
      <c r="EK616" s="55"/>
      <c r="EL616" s="55"/>
      <c r="EM616" s="55"/>
      <c r="EN616" s="55"/>
      <c r="EO616" s="55"/>
      <c r="EP616" s="55"/>
      <c r="EQ616" s="55"/>
      <c r="ER616" s="55"/>
      <c r="ES616" s="55"/>
      <c r="ET616" s="55"/>
      <c r="EU616" s="55"/>
      <c r="EV616" s="55"/>
      <c r="EW616" s="55"/>
      <c r="EX616" s="55"/>
      <c r="EY616" s="55"/>
      <c r="EZ616" s="55"/>
      <c r="FA616" s="55"/>
      <c r="FB616" s="55"/>
      <c r="FC616" s="55"/>
      <c r="FD616" s="55"/>
      <c r="FE616" s="55"/>
      <c r="FF616" s="55"/>
      <c r="FG616" s="55"/>
      <c r="FH616" s="55"/>
      <c r="FI616" s="55"/>
      <c r="FJ616" s="55"/>
      <c r="FK616" s="55"/>
      <c r="FL616" s="55"/>
      <c r="FM616" s="55"/>
      <c r="FN616" s="55"/>
      <c r="FO616" s="55"/>
      <c r="FP616" s="55"/>
      <c r="FQ616" s="55"/>
      <c r="FR616" s="55"/>
      <c r="FS616" s="55"/>
      <c r="FT616" s="55"/>
      <c r="FU616" s="55"/>
      <c r="FV616" s="55"/>
      <c r="FW616" s="55"/>
      <c r="FX616" s="55"/>
      <c r="FY616" s="55"/>
      <c r="FZ616" s="55"/>
      <c r="GA616" s="55"/>
      <c r="GB616" s="55"/>
      <c r="GC616" s="55"/>
      <c r="GD616" s="55"/>
      <c r="GE616" s="55"/>
      <c r="GF616" s="55"/>
      <c r="GG616" s="55"/>
      <c r="GH616" s="55"/>
      <c r="GI616" s="55"/>
      <c r="GJ616" s="55"/>
      <c r="GK616" s="55"/>
      <c r="GL616" s="55"/>
      <c r="GM616" s="55"/>
      <c r="GN616" s="55"/>
      <c r="GO616" s="55"/>
      <c r="GP616" s="55"/>
      <c r="GQ616" s="55"/>
      <c r="GR616" s="55"/>
      <c r="GS616" s="55"/>
      <c r="GT616" s="55"/>
      <c r="GU616" s="55"/>
      <c r="GV616" s="55"/>
      <c r="GW616" s="55"/>
      <c r="GX616" s="55"/>
      <c r="GY616" s="55"/>
      <c r="GZ616" s="55"/>
      <c r="HA616" s="55"/>
      <c r="HB616" s="55"/>
      <c r="HC616" s="55"/>
      <c r="HD616" s="55"/>
      <c r="HE616" s="55"/>
      <c r="HF616" s="55"/>
      <c r="HG616" s="55"/>
      <c r="HH616" s="55"/>
      <c r="HI616" s="55"/>
      <c r="HJ616" s="55"/>
      <c r="HK616" s="55"/>
      <c r="HL616" s="55"/>
      <c r="HM616" s="55"/>
      <c r="HN616" s="55"/>
      <c r="HO616" s="55"/>
      <c r="HP616" s="55"/>
      <c r="HQ616" s="55"/>
      <c r="HR616" s="55"/>
      <c r="HS616" s="55"/>
      <c r="HT616" s="55"/>
      <c r="HU616" s="55"/>
      <c r="HV616" s="55"/>
      <c r="HW616" s="55"/>
      <c r="HX616" s="55"/>
      <c r="HY616" s="55"/>
      <c r="HZ616" s="55"/>
      <c r="IA616" s="55"/>
      <c r="IB616" s="55"/>
      <c r="IC616" s="55"/>
      <c r="ID616" s="55"/>
      <c r="IE616" s="55"/>
      <c r="IF616" s="55"/>
    </row>
    <row r="617" spans="1:240">
      <c r="B617" s="134"/>
      <c r="C617" s="134"/>
      <c r="G617" s="53"/>
      <c r="H617" s="9"/>
      <c r="I617" s="9"/>
      <c r="J617" s="9"/>
      <c r="K617" s="9"/>
    </row>
    <row r="618" spans="1:240">
      <c r="B618" s="134"/>
      <c r="C618" s="134"/>
      <c r="G618" s="136"/>
      <c r="H618" s="9"/>
      <c r="I618" s="9"/>
      <c r="J618" s="9"/>
      <c r="K618" s="9"/>
    </row>
    <row r="619" spans="1:240">
      <c r="B619" s="134"/>
      <c r="C619" s="134"/>
      <c r="G619" s="136"/>
      <c r="H619" s="9"/>
      <c r="I619" s="9"/>
      <c r="J619" s="9"/>
      <c r="K619" s="9"/>
    </row>
    <row r="620" spans="1:240">
      <c r="B620" s="134"/>
      <c r="C620" s="134"/>
      <c r="G620" s="136"/>
      <c r="H620" s="9"/>
      <c r="I620" s="9"/>
      <c r="J620" s="9"/>
      <c r="K620" s="9"/>
    </row>
    <row r="621" spans="1:240">
      <c r="B621" s="134"/>
      <c r="C621" s="134"/>
      <c r="G621" s="136"/>
      <c r="H621" s="9"/>
      <c r="I621" s="9"/>
      <c r="J621" s="9"/>
      <c r="K621" s="9"/>
    </row>
    <row r="622" spans="1:240">
      <c r="B622" s="134"/>
      <c r="C622" s="134"/>
      <c r="G622" s="136"/>
      <c r="H622" s="9"/>
      <c r="I622" s="9"/>
      <c r="J622" s="9"/>
      <c r="K622" s="9"/>
    </row>
    <row r="623" spans="1:240">
      <c r="B623" s="134"/>
      <c r="C623" s="134"/>
      <c r="G623" s="136"/>
      <c r="H623" s="9"/>
      <c r="I623" s="9"/>
      <c r="J623" s="9"/>
      <c r="K623" s="9"/>
    </row>
    <row r="624" spans="1:240">
      <c r="B624" s="134"/>
      <c r="C624" s="134"/>
      <c r="G624" s="9"/>
      <c r="H624" s="9"/>
      <c r="I624" s="9"/>
      <c r="J624" s="9"/>
      <c r="K624" s="9"/>
    </row>
    <row r="625" spans="2:11">
      <c r="B625" s="134"/>
      <c r="C625" s="134"/>
      <c r="G625" s="9"/>
      <c r="H625" s="9"/>
      <c r="I625" s="9"/>
      <c r="J625" s="9"/>
      <c r="K625" s="9"/>
    </row>
    <row r="626" spans="2:11">
      <c r="B626" s="134"/>
      <c r="C626" s="134"/>
      <c r="G626" s="9"/>
      <c r="H626" s="9"/>
      <c r="I626" s="9"/>
      <c r="J626" s="9"/>
      <c r="K626" s="9"/>
    </row>
    <row r="627" spans="2:11">
      <c r="B627" s="134"/>
      <c r="C627" s="134"/>
      <c r="G627" s="9"/>
      <c r="H627" s="9"/>
      <c r="I627" s="9"/>
      <c r="J627" s="9"/>
      <c r="K627" s="9"/>
    </row>
    <row r="628" spans="2:11">
      <c r="B628" s="134"/>
      <c r="C628" s="134"/>
      <c r="G628" s="9"/>
      <c r="H628" s="9"/>
      <c r="I628" s="9"/>
      <c r="J628" s="9"/>
      <c r="K628" s="9"/>
    </row>
    <row r="629" spans="2:11">
      <c r="B629" s="134"/>
      <c r="C629" s="134"/>
      <c r="G629" s="9"/>
      <c r="H629" s="9"/>
      <c r="I629" s="9"/>
      <c r="J629" s="9"/>
      <c r="K629" s="9"/>
    </row>
    <row r="630" spans="2:11">
      <c r="B630" s="134"/>
      <c r="C630" s="134"/>
      <c r="G630" s="9"/>
      <c r="H630" s="9"/>
      <c r="I630" s="9"/>
      <c r="J630" s="9"/>
      <c r="K630" s="9"/>
    </row>
    <row r="631" spans="2:11">
      <c r="B631" s="134"/>
      <c r="C631" s="134"/>
      <c r="G631" s="9"/>
      <c r="H631" s="9"/>
      <c r="I631" s="9"/>
      <c r="J631" s="9"/>
      <c r="K631" s="9"/>
    </row>
    <row r="632" spans="2:11">
      <c r="B632" s="134"/>
      <c r="C632" s="134"/>
      <c r="G632" s="9"/>
      <c r="H632" s="9"/>
      <c r="I632" s="9"/>
      <c r="J632" s="9"/>
      <c r="K632" s="9"/>
    </row>
    <row r="633" spans="2:11">
      <c r="B633" s="134"/>
      <c r="C633" s="134"/>
      <c r="G633" s="9"/>
      <c r="H633" s="9"/>
      <c r="I633" s="9"/>
      <c r="J633" s="9"/>
      <c r="K633" s="9"/>
    </row>
    <row r="634" spans="2:11">
      <c r="B634" s="134"/>
      <c r="C634" s="134"/>
      <c r="G634" s="9"/>
      <c r="H634" s="9"/>
      <c r="I634" s="9"/>
      <c r="J634" s="9"/>
      <c r="K634" s="9"/>
    </row>
    <row r="635" spans="2:11">
      <c r="B635" s="134"/>
      <c r="C635" s="134"/>
      <c r="G635" s="9"/>
      <c r="H635" s="9"/>
      <c r="I635" s="9"/>
      <c r="J635" s="9"/>
      <c r="K635" s="9"/>
    </row>
    <row r="636" spans="2:11">
      <c r="B636" s="134"/>
      <c r="C636" s="134"/>
      <c r="G636" s="9"/>
      <c r="H636" s="9"/>
      <c r="I636" s="9"/>
      <c r="J636" s="9"/>
      <c r="K636" s="9"/>
    </row>
    <row r="637" spans="2:11">
      <c r="B637" s="134"/>
      <c r="C637" s="134"/>
      <c r="G637" s="9"/>
      <c r="H637" s="9"/>
      <c r="I637" s="9"/>
      <c r="J637" s="9"/>
      <c r="K637" s="9"/>
    </row>
    <row r="638" spans="2:11">
      <c r="B638" s="134"/>
      <c r="C638" s="134"/>
      <c r="G638" s="9"/>
      <c r="H638" s="9"/>
      <c r="I638" s="9"/>
      <c r="J638" s="9"/>
      <c r="K638" s="9"/>
    </row>
    <row r="639" spans="2:11">
      <c r="B639" s="134"/>
      <c r="C639" s="134"/>
      <c r="G639" s="9"/>
      <c r="H639" s="9"/>
      <c r="I639" s="9"/>
      <c r="J639" s="9"/>
      <c r="K639" s="9"/>
    </row>
    <row r="640" spans="2:11">
      <c r="B640" s="134"/>
      <c r="C640" s="134"/>
      <c r="G640" s="9"/>
      <c r="H640" s="9"/>
      <c r="I640" s="9"/>
      <c r="J640" s="9"/>
      <c r="K640" s="9"/>
    </row>
    <row r="641" spans="2:11">
      <c r="B641" s="134"/>
      <c r="C641" s="134"/>
      <c r="G641" s="9"/>
      <c r="H641" s="9"/>
      <c r="I641" s="9"/>
      <c r="J641" s="9"/>
      <c r="K641" s="9"/>
    </row>
    <row r="642" spans="2:11">
      <c r="B642" s="134"/>
      <c r="C642" s="134"/>
      <c r="G642" s="9"/>
      <c r="H642" s="9"/>
      <c r="I642" s="9"/>
      <c r="J642" s="9"/>
      <c r="K642" s="9"/>
    </row>
    <row r="643" spans="2:11">
      <c r="B643" s="134"/>
      <c r="C643" s="134"/>
      <c r="G643" s="9"/>
      <c r="H643" s="9"/>
      <c r="I643" s="9"/>
      <c r="J643" s="9"/>
      <c r="K643" s="9"/>
    </row>
    <row r="644" spans="2:11">
      <c r="B644" s="134"/>
      <c r="C644" s="134"/>
      <c r="G644" s="9"/>
      <c r="H644" s="9"/>
      <c r="I644" s="9"/>
      <c r="J644" s="9"/>
      <c r="K644" s="9"/>
    </row>
    <row r="645" spans="2:11">
      <c r="B645" s="134"/>
      <c r="C645" s="134"/>
      <c r="G645" s="9"/>
      <c r="H645" s="9"/>
      <c r="I645" s="9"/>
      <c r="J645" s="9"/>
      <c r="K645" s="9"/>
    </row>
    <row r="646" spans="2:11">
      <c r="B646" s="134"/>
      <c r="C646" s="134"/>
      <c r="G646" s="9"/>
      <c r="H646" s="9"/>
      <c r="I646" s="9"/>
      <c r="J646" s="9"/>
      <c r="K646" s="9"/>
    </row>
    <row r="647" spans="2:11">
      <c r="B647" s="134"/>
      <c r="C647" s="134"/>
      <c r="G647" s="9"/>
      <c r="H647" s="9"/>
      <c r="I647" s="9"/>
      <c r="J647" s="9"/>
      <c r="K647" s="9"/>
    </row>
    <row r="648" spans="2:11">
      <c r="B648" s="134"/>
      <c r="C648" s="134"/>
      <c r="G648" s="9"/>
      <c r="H648" s="9"/>
      <c r="I648" s="9"/>
      <c r="J648" s="9"/>
      <c r="K648" s="9"/>
    </row>
    <row r="649" spans="2:11">
      <c r="B649" s="134"/>
      <c r="C649" s="134"/>
      <c r="G649" s="9"/>
      <c r="H649" s="9"/>
      <c r="I649" s="9"/>
      <c r="J649" s="9"/>
      <c r="K649" s="9"/>
    </row>
    <row r="650" spans="2:11">
      <c r="B650" s="134"/>
      <c r="C650" s="134"/>
      <c r="G650" s="9"/>
      <c r="H650" s="9"/>
      <c r="I650" s="9"/>
      <c r="J650" s="9"/>
      <c r="K650" s="9"/>
    </row>
    <row r="651" spans="2:11">
      <c r="B651" s="134"/>
      <c r="C651" s="134"/>
      <c r="G651" s="9"/>
      <c r="H651" s="9"/>
      <c r="I651" s="9"/>
      <c r="J651" s="9"/>
      <c r="K651" s="9"/>
    </row>
    <row r="652" spans="2:11">
      <c r="B652" s="134"/>
      <c r="C652" s="134"/>
      <c r="G652" s="9"/>
      <c r="H652" s="9"/>
      <c r="I652" s="9"/>
      <c r="J652" s="9"/>
      <c r="K652" s="9"/>
    </row>
    <row r="653" spans="2:11">
      <c r="B653" s="134"/>
      <c r="C653" s="134"/>
      <c r="G653" s="9"/>
      <c r="H653" s="9"/>
      <c r="I653" s="9"/>
      <c r="J653" s="9"/>
      <c r="K653" s="9"/>
    </row>
    <row r="654" spans="2:11">
      <c r="B654" s="134"/>
      <c r="C654" s="134"/>
      <c r="G654" s="9"/>
      <c r="H654" s="9"/>
      <c r="I654" s="9"/>
      <c r="J654" s="9"/>
      <c r="K654" s="9"/>
    </row>
    <row r="655" spans="2:11">
      <c r="B655" s="134"/>
      <c r="C655" s="134"/>
      <c r="G655" s="9"/>
      <c r="H655" s="9"/>
      <c r="I655" s="9"/>
      <c r="J655" s="9"/>
      <c r="K655" s="9"/>
    </row>
    <row r="656" spans="2:11">
      <c r="B656" s="134"/>
      <c r="C656" s="134"/>
      <c r="G656" s="9"/>
      <c r="H656" s="9"/>
      <c r="I656" s="9"/>
      <c r="J656" s="9"/>
      <c r="K656" s="9"/>
    </row>
    <row r="657" spans="1:11">
      <c r="B657" s="134"/>
      <c r="C657" s="134"/>
      <c r="G657" s="9"/>
      <c r="H657" s="9"/>
      <c r="I657" s="9"/>
      <c r="J657" s="9"/>
      <c r="K657" s="9"/>
    </row>
    <row r="658" spans="1:11">
      <c r="B658" s="134"/>
      <c r="C658" s="134"/>
      <c r="G658" s="9"/>
      <c r="H658" s="9"/>
      <c r="I658" s="9"/>
      <c r="J658" s="9"/>
      <c r="K658" s="9"/>
    </row>
    <row r="659" spans="1:11">
      <c r="B659" s="134"/>
      <c r="C659" s="134"/>
      <c r="G659" s="9"/>
      <c r="H659" s="9"/>
      <c r="I659" s="9"/>
      <c r="J659" s="9"/>
      <c r="K659" s="9"/>
    </row>
    <row r="660" spans="1:11">
      <c r="B660" s="134"/>
      <c r="C660" s="134"/>
      <c r="G660" s="9"/>
      <c r="H660" s="9"/>
      <c r="I660" s="9"/>
      <c r="J660" s="9"/>
      <c r="K660" s="9"/>
    </row>
    <row r="661" spans="1:11">
      <c r="B661" s="134"/>
      <c r="C661" s="134"/>
      <c r="G661" s="9"/>
      <c r="H661" s="9"/>
      <c r="I661" s="9"/>
      <c r="J661" s="9"/>
      <c r="K661" s="9"/>
    </row>
    <row r="662" spans="1:11">
      <c r="B662" s="134"/>
      <c r="C662" s="134"/>
      <c r="G662" s="9"/>
      <c r="H662" s="9"/>
      <c r="I662" s="9"/>
      <c r="J662" s="9"/>
      <c r="K662" s="9"/>
    </row>
    <row r="663" spans="1:11">
      <c r="B663" s="134"/>
      <c r="C663" s="134"/>
      <c r="G663" s="9"/>
      <c r="H663" s="9"/>
      <c r="I663" s="9"/>
      <c r="J663" s="9"/>
      <c r="K663" s="9"/>
    </row>
    <row r="664" spans="1:11">
      <c r="B664" s="134"/>
      <c r="C664" s="134"/>
      <c r="G664" s="9"/>
      <c r="H664" s="9"/>
      <c r="I664" s="9"/>
      <c r="J664" s="9"/>
      <c r="K664" s="9"/>
    </row>
    <row r="665" spans="1:11">
      <c r="B665" s="134"/>
      <c r="C665" s="134"/>
      <c r="G665" s="9"/>
      <c r="H665" s="9"/>
      <c r="I665" s="9"/>
      <c r="J665" s="9"/>
      <c r="K665" s="9"/>
    </row>
    <row r="666" spans="1:11" s="25" customFormat="1">
      <c r="A666" s="1"/>
      <c r="B666" s="134"/>
      <c r="C666" s="134"/>
      <c r="D666" s="4"/>
      <c r="E666" s="4"/>
      <c r="F666" s="3"/>
      <c r="G666" s="9"/>
      <c r="H666" s="35"/>
      <c r="I666" s="35"/>
      <c r="J666" s="35"/>
      <c r="K666" s="35"/>
    </row>
    <row r="667" spans="1:11">
      <c r="B667" s="134"/>
      <c r="C667" s="134"/>
      <c r="G667" s="35"/>
      <c r="H667" s="9"/>
      <c r="I667" s="9"/>
      <c r="J667" s="9"/>
      <c r="K667" s="9"/>
    </row>
    <row r="668" spans="1:11">
      <c r="B668" s="134"/>
      <c r="C668" s="134"/>
      <c r="G668" s="9"/>
      <c r="H668" s="9"/>
      <c r="I668" s="9"/>
      <c r="J668" s="9"/>
      <c r="K668" s="9"/>
    </row>
    <row r="669" spans="1:11" s="25" customFormat="1">
      <c r="A669" s="1"/>
      <c r="B669" s="134"/>
      <c r="C669" s="134"/>
      <c r="D669" s="4"/>
      <c r="E669" s="4"/>
      <c r="F669" s="3"/>
      <c r="G669" s="9"/>
      <c r="H669" s="35"/>
      <c r="I669" s="35"/>
      <c r="J669" s="35"/>
      <c r="K669" s="35"/>
    </row>
    <row r="670" spans="1:11">
      <c r="B670" s="134"/>
      <c r="C670" s="134"/>
      <c r="G670" s="35"/>
      <c r="H670" s="9"/>
      <c r="I670" s="9"/>
      <c r="J670" s="9"/>
      <c r="K670" s="9"/>
    </row>
    <row r="671" spans="1:11">
      <c r="B671" s="134"/>
      <c r="C671" s="134"/>
      <c r="G671" s="9"/>
      <c r="H671" s="9"/>
      <c r="I671" s="9"/>
      <c r="J671" s="9"/>
      <c r="K671" s="9"/>
    </row>
    <row r="672" spans="1:11">
      <c r="B672" s="134"/>
      <c r="C672" s="134"/>
      <c r="G672" s="9"/>
      <c r="H672" s="9"/>
      <c r="I672" s="9"/>
      <c r="J672" s="9"/>
      <c r="K672" s="9"/>
    </row>
    <row r="673" spans="2:11">
      <c r="B673" s="134"/>
      <c r="C673" s="134"/>
      <c r="G673" s="9"/>
      <c r="H673" s="9"/>
      <c r="I673" s="9"/>
      <c r="J673" s="9"/>
      <c r="K673" s="9"/>
    </row>
    <row r="674" spans="2:11">
      <c r="B674" s="134"/>
      <c r="C674" s="134"/>
      <c r="G674" s="9"/>
      <c r="H674" s="9"/>
      <c r="I674" s="9"/>
      <c r="J674" s="9"/>
      <c r="K674" s="9"/>
    </row>
    <row r="675" spans="2:11">
      <c r="B675" s="134"/>
      <c r="C675" s="134"/>
      <c r="G675" s="9"/>
      <c r="H675" s="9"/>
      <c r="I675" s="9"/>
      <c r="J675" s="9"/>
      <c r="K675" s="9"/>
    </row>
    <row r="676" spans="2:11">
      <c r="B676" s="134"/>
      <c r="C676" s="134"/>
      <c r="G676" s="9"/>
      <c r="H676" s="9"/>
      <c r="I676" s="9"/>
      <c r="J676" s="9"/>
      <c r="K676" s="9"/>
    </row>
    <row r="677" spans="2:11">
      <c r="B677" s="134"/>
      <c r="C677" s="134"/>
      <c r="G677" s="9"/>
      <c r="H677" s="9"/>
      <c r="I677" s="9"/>
      <c r="J677" s="9"/>
      <c r="K677" s="9"/>
    </row>
    <row r="678" spans="2:11">
      <c r="B678" s="134"/>
      <c r="C678" s="134"/>
      <c r="G678" s="9"/>
      <c r="H678" s="9"/>
      <c r="I678" s="9"/>
      <c r="J678" s="9"/>
      <c r="K678" s="9"/>
    </row>
    <row r="679" spans="2:11">
      <c r="B679" s="134"/>
      <c r="C679" s="134"/>
      <c r="G679" s="9"/>
      <c r="H679" s="9"/>
      <c r="I679" s="9"/>
      <c r="J679" s="9"/>
      <c r="K679" s="9"/>
    </row>
    <row r="680" spans="2:11">
      <c r="B680" s="134"/>
      <c r="C680" s="134"/>
      <c r="G680" s="9"/>
      <c r="H680" s="9"/>
      <c r="I680" s="9"/>
      <c r="J680" s="9"/>
      <c r="K680" s="9"/>
    </row>
    <row r="681" spans="2:11">
      <c r="B681" s="134"/>
      <c r="C681" s="134"/>
      <c r="G681" s="9"/>
      <c r="H681" s="9"/>
      <c r="I681" s="9"/>
      <c r="J681" s="9"/>
      <c r="K681" s="9"/>
    </row>
    <row r="682" spans="2:11">
      <c r="B682" s="134"/>
      <c r="C682" s="134"/>
      <c r="G682" s="9"/>
      <c r="H682" s="9"/>
      <c r="I682" s="9"/>
      <c r="J682" s="9"/>
      <c r="K682" s="9"/>
    </row>
    <row r="683" spans="2:11">
      <c r="B683" s="134"/>
      <c r="C683" s="134"/>
      <c r="G683" s="9"/>
      <c r="H683" s="9"/>
      <c r="I683" s="9"/>
      <c r="J683" s="9"/>
      <c r="K683" s="9"/>
    </row>
    <row r="684" spans="2:11">
      <c r="B684" s="134"/>
      <c r="C684" s="134"/>
      <c r="G684" s="9"/>
      <c r="H684" s="9"/>
      <c r="I684" s="9"/>
      <c r="J684" s="9"/>
      <c r="K684" s="9"/>
    </row>
    <row r="685" spans="2:11">
      <c r="B685" s="134"/>
      <c r="C685" s="134"/>
      <c r="G685" s="9"/>
      <c r="H685" s="9"/>
      <c r="I685" s="9"/>
      <c r="J685" s="9"/>
      <c r="K685" s="9"/>
    </row>
    <row r="686" spans="2:11">
      <c r="B686" s="134"/>
      <c r="C686" s="134"/>
      <c r="G686" s="9"/>
      <c r="H686" s="9"/>
      <c r="I686" s="9"/>
      <c r="J686" s="9"/>
      <c r="K686" s="9"/>
    </row>
    <row r="687" spans="2:11">
      <c r="B687" s="134"/>
      <c r="C687" s="134"/>
      <c r="G687" s="9"/>
      <c r="H687" s="9"/>
      <c r="I687" s="9"/>
      <c r="J687" s="9"/>
      <c r="K687" s="9"/>
    </row>
    <row r="688" spans="2:11">
      <c r="B688" s="134"/>
      <c r="C688" s="134"/>
      <c r="G688" s="9"/>
      <c r="H688" s="9"/>
      <c r="I688" s="9"/>
      <c r="J688" s="9"/>
      <c r="K688" s="9"/>
    </row>
    <row r="689" spans="2:11">
      <c r="B689" s="134"/>
      <c r="C689" s="134"/>
      <c r="G689" s="9"/>
      <c r="H689" s="9"/>
      <c r="I689" s="9"/>
      <c r="J689" s="9"/>
      <c r="K689" s="9"/>
    </row>
    <row r="690" spans="2:11">
      <c r="B690" s="134"/>
      <c r="C690" s="134"/>
      <c r="G690" s="9"/>
      <c r="H690" s="9"/>
      <c r="I690" s="9"/>
      <c r="J690" s="9"/>
      <c r="K690" s="9"/>
    </row>
    <row r="691" spans="2:11">
      <c r="B691" s="134"/>
      <c r="C691" s="134"/>
      <c r="G691" s="9"/>
      <c r="H691" s="9"/>
      <c r="I691" s="9"/>
      <c r="J691" s="9"/>
      <c r="K691" s="9"/>
    </row>
    <row r="692" spans="2:11">
      <c r="B692" s="134"/>
      <c r="C692" s="134"/>
      <c r="G692" s="9"/>
      <c r="H692" s="9"/>
      <c r="I692" s="9"/>
      <c r="J692" s="9"/>
      <c r="K692" s="9"/>
    </row>
    <row r="693" spans="2:11">
      <c r="B693" s="134"/>
      <c r="C693" s="134"/>
      <c r="G693" s="9"/>
      <c r="H693" s="9"/>
      <c r="I693" s="9"/>
      <c r="J693" s="9"/>
      <c r="K693" s="9"/>
    </row>
    <row r="694" spans="2:11">
      <c r="B694" s="134"/>
      <c r="C694" s="134"/>
      <c r="G694" s="9"/>
      <c r="H694" s="9"/>
      <c r="I694" s="9"/>
      <c r="J694" s="9"/>
      <c r="K694" s="9"/>
    </row>
    <row r="695" spans="2:11">
      <c r="B695" s="134"/>
      <c r="C695" s="134"/>
      <c r="G695" s="9"/>
      <c r="H695" s="9"/>
      <c r="I695" s="9"/>
      <c r="J695" s="9"/>
      <c r="K695" s="9"/>
    </row>
    <row r="696" spans="2:11">
      <c r="B696" s="134"/>
      <c r="C696" s="134"/>
      <c r="G696" s="9"/>
      <c r="H696" s="9"/>
      <c r="I696" s="9"/>
      <c r="J696" s="9"/>
      <c r="K696" s="9"/>
    </row>
    <row r="697" spans="2:11">
      <c r="B697" s="134"/>
      <c r="C697" s="134"/>
      <c r="G697" s="9"/>
      <c r="H697" s="9"/>
      <c r="I697" s="9"/>
      <c r="J697" s="9"/>
      <c r="K697" s="9"/>
    </row>
    <row r="698" spans="2:11">
      <c r="B698" s="134"/>
      <c r="C698" s="134"/>
      <c r="G698" s="9"/>
      <c r="H698" s="9"/>
      <c r="I698" s="9"/>
      <c r="J698" s="9"/>
      <c r="K698" s="9"/>
    </row>
    <row r="699" spans="2:11">
      <c r="B699" s="134"/>
      <c r="C699" s="134"/>
      <c r="G699" s="9"/>
      <c r="H699" s="9"/>
      <c r="I699" s="9"/>
      <c r="J699" s="9"/>
      <c r="K699" s="9"/>
    </row>
    <row r="700" spans="2:11">
      <c r="B700" s="134"/>
      <c r="C700" s="134"/>
      <c r="G700" s="9"/>
      <c r="H700" s="9"/>
      <c r="I700" s="9"/>
      <c r="J700" s="9"/>
      <c r="K700" s="9"/>
    </row>
    <row r="701" spans="2:11">
      <c r="B701" s="134"/>
      <c r="C701" s="134"/>
      <c r="G701" s="9"/>
      <c r="H701" s="9"/>
      <c r="I701" s="9"/>
      <c r="J701" s="9"/>
      <c r="K701" s="9"/>
    </row>
    <row r="702" spans="2:11">
      <c r="B702" s="134"/>
      <c r="C702" s="134"/>
      <c r="G702" s="9"/>
      <c r="H702" s="9"/>
      <c r="I702" s="9"/>
      <c r="J702" s="9"/>
      <c r="K702" s="9"/>
    </row>
    <row r="703" spans="2:11">
      <c r="B703" s="134"/>
      <c r="C703" s="134"/>
      <c r="G703" s="9"/>
      <c r="H703" s="9"/>
      <c r="I703" s="9"/>
      <c r="J703" s="9"/>
      <c r="K703" s="9"/>
    </row>
    <row r="704" spans="2:11">
      <c r="B704" s="134"/>
      <c r="C704" s="134"/>
      <c r="G704" s="9"/>
      <c r="H704" s="9"/>
      <c r="I704" s="9"/>
      <c r="J704" s="9"/>
      <c r="K704" s="9"/>
    </row>
    <row r="705" spans="2:11">
      <c r="B705" s="134"/>
      <c r="C705" s="134"/>
      <c r="G705" s="9"/>
      <c r="H705" s="9"/>
      <c r="I705" s="9"/>
      <c r="J705" s="9"/>
      <c r="K705" s="9"/>
    </row>
    <row r="706" spans="2:11">
      <c r="B706" s="134"/>
      <c r="C706" s="134"/>
      <c r="G706" s="9"/>
      <c r="H706" s="9"/>
      <c r="I706" s="9"/>
      <c r="J706" s="9"/>
      <c r="K706" s="9"/>
    </row>
    <row r="707" spans="2:11">
      <c r="B707" s="134"/>
      <c r="C707" s="134"/>
      <c r="G707" s="9"/>
      <c r="H707" s="9"/>
      <c r="I707" s="9"/>
      <c r="J707" s="9"/>
      <c r="K707" s="9"/>
    </row>
    <row r="708" spans="2:11">
      <c r="B708" s="134"/>
      <c r="C708" s="134"/>
      <c r="G708" s="9"/>
      <c r="H708" s="9"/>
      <c r="I708" s="9"/>
      <c r="J708" s="9"/>
      <c r="K708" s="9"/>
    </row>
    <row r="709" spans="2:11">
      <c r="B709" s="134"/>
      <c r="C709" s="134"/>
      <c r="G709" s="9"/>
      <c r="H709" s="9"/>
      <c r="I709" s="9"/>
      <c r="J709" s="9"/>
      <c r="K709" s="9"/>
    </row>
    <row r="710" spans="2:11">
      <c r="B710" s="134"/>
      <c r="C710" s="134"/>
      <c r="G710" s="9"/>
      <c r="H710" s="9"/>
      <c r="I710" s="9"/>
      <c r="J710" s="9"/>
      <c r="K710" s="9"/>
    </row>
    <row r="711" spans="2:11">
      <c r="B711" s="134"/>
      <c r="C711" s="134"/>
      <c r="G711" s="9"/>
      <c r="H711" s="9"/>
      <c r="I711" s="9"/>
      <c r="J711" s="9"/>
      <c r="K711" s="9"/>
    </row>
    <row r="712" spans="2:11">
      <c r="B712" s="134"/>
      <c r="C712" s="134"/>
      <c r="G712" s="9"/>
      <c r="H712" s="9"/>
      <c r="I712" s="9"/>
      <c r="J712" s="9"/>
      <c r="K712" s="9"/>
    </row>
    <row r="713" spans="2:11">
      <c r="B713" s="134"/>
      <c r="C713" s="134"/>
      <c r="G713" s="9"/>
      <c r="H713" s="9"/>
      <c r="I713" s="9"/>
      <c r="J713" s="9"/>
      <c r="K713" s="9"/>
    </row>
    <row r="714" spans="2:11">
      <c r="B714" s="134"/>
      <c r="C714" s="134"/>
      <c r="G714" s="9"/>
      <c r="H714" s="9"/>
      <c r="I714" s="9"/>
      <c r="J714" s="9"/>
      <c r="K714" s="9"/>
    </row>
    <row r="715" spans="2:11">
      <c r="B715" s="134"/>
      <c r="C715" s="134"/>
      <c r="G715" s="9"/>
      <c r="H715" s="9"/>
      <c r="I715" s="9"/>
      <c r="J715" s="9"/>
      <c r="K715" s="9"/>
    </row>
    <row r="716" spans="2:11">
      <c r="B716" s="134"/>
      <c r="C716" s="134"/>
      <c r="G716" s="9"/>
      <c r="H716" s="9"/>
      <c r="I716" s="9"/>
      <c r="J716" s="9"/>
      <c r="K716" s="9"/>
    </row>
    <row r="717" spans="2:11">
      <c r="B717" s="134"/>
      <c r="C717" s="134"/>
      <c r="G717" s="9"/>
      <c r="H717" s="9"/>
      <c r="I717" s="9"/>
      <c r="J717" s="9"/>
      <c r="K717" s="9"/>
    </row>
    <row r="718" spans="2:11">
      <c r="B718" s="134"/>
      <c r="C718" s="134"/>
      <c r="G718" s="9"/>
      <c r="H718" s="9"/>
      <c r="I718" s="9"/>
      <c r="J718" s="9"/>
      <c r="K718" s="9"/>
    </row>
    <row r="719" spans="2:11">
      <c r="B719" s="134"/>
      <c r="C719" s="134"/>
      <c r="G719" s="9"/>
      <c r="H719" s="9"/>
      <c r="I719" s="9"/>
      <c r="J719" s="9"/>
      <c r="K719" s="9"/>
    </row>
    <row r="720" spans="2:11">
      <c r="B720" s="134"/>
      <c r="C720" s="134"/>
      <c r="G720" s="9"/>
      <c r="H720" s="9"/>
      <c r="I720" s="9"/>
      <c r="J720" s="9"/>
      <c r="K720" s="9"/>
    </row>
    <row r="721" spans="2:11">
      <c r="B721" s="134"/>
      <c r="C721" s="134"/>
      <c r="G721" s="9"/>
      <c r="H721" s="9"/>
      <c r="I721" s="9"/>
      <c r="J721" s="9"/>
      <c r="K721" s="9"/>
    </row>
    <row r="722" spans="2:11">
      <c r="B722" s="134"/>
      <c r="C722" s="134"/>
      <c r="G722" s="9"/>
      <c r="H722" s="9"/>
      <c r="I722" s="9"/>
      <c r="J722" s="9"/>
      <c r="K722" s="9"/>
    </row>
    <row r="723" spans="2:11">
      <c r="B723" s="134"/>
      <c r="C723" s="134"/>
      <c r="G723" s="9"/>
      <c r="H723" s="9"/>
      <c r="I723" s="9"/>
      <c r="J723" s="9"/>
      <c r="K723" s="9"/>
    </row>
    <row r="724" spans="2:11">
      <c r="B724" s="134"/>
      <c r="C724" s="134"/>
      <c r="G724" s="9"/>
      <c r="H724" s="9"/>
      <c r="I724" s="9"/>
      <c r="J724" s="9"/>
      <c r="K724" s="9"/>
    </row>
    <row r="725" spans="2:11">
      <c r="B725" s="134"/>
      <c r="C725" s="134"/>
      <c r="G725" s="9"/>
      <c r="H725" s="9"/>
      <c r="I725" s="9"/>
      <c r="J725" s="9"/>
      <c r="K725" s="9"/>
    </row>
    <row r="726" spans="2:11">
      <c r="B726" s="134"/>
      <c r="C726" s="134"/>
      <c r="G726" s="9"/>
      <c r="H726" s="9"/>
      <c r="I726" s="9"/>
      <c r="J726" s="9"/>
      <c r="K726" s="9"/>
    </row>
    <row r="727" spans="2:11">
      <c r="B727" s="134"/>
      <c r="C727" s="134"/>
      <c r="G727" s="9"/>
      <c r="H727" s="9"/>
      <c r="I727" s="9"/>
      <c r="J727" s="9"/>
      <c r="K727" s="9"/>
    </row>
    <row r="728" spans="2:11">
      <c r="B728" s="134"/>
      <c r="C728" s="134"/>
      <c r="G728" s="9"/>
      <c r="H728" s="9"/>
      <c r="I728" s="9"/>
      <c r="J728" s="9"/>
      <c r="K728" s="9"/>
    </row>
    <row r="729" spans="2:11">
      <c r="B729" s="134"/>
      <c r="C729" s="134"/>
      <c r="G729" s="9"/>
      <c r="H729" s="9"/>
      <c r="I729" s="9"/>
      <c r="J729" s="9"/>
      <c r="K729" s="9"/>
    </row>
    <row r="730" spans="2:11">
      <c r="B730" s="134"/>
      <c r="C730" s="134"/>
      <c r="G730" s="9"/>
      <c r="H730" s="9"/>
      <c r="I730" s="9"/>
      <c r="J730" s="9"/>
      <c r="K730" s="9"/>
    </row>
    <row r="731" spans="2:11">
      <c r="B731" s="134"/>
      <c r="C731" s="134"/>
      <c r="G731" s="9"/>
      <c r="H731" s="9"/>
      <c r="I731" s="9"/>
      <c r="J731" s="9"/>
      <c r="K731" s="9"/>
    </row>
    <row r="732" spans="2:11">
      <c r="B732" s="134"/>
      <c r="C732" s="134"/>
      <c r="G732" s="9"/>
      <c r="H732" s="9"/>
      <c r="I732" s="9"/>
      <c r="J732" s="9"/>
      <c r="K732" s="9"/>
    </row>
    <row r="733" spans="2:11">
      <c r="B733" s="134"/>
      <c r="C733" s="134"/>
      <c r="G733" s="9"/>
      <c r="H733" s="9"/>
      <c r="I733" s="9"/>
      <c r="J733" s="9"/>
      <c r="K733" s="9"/>
    </row>
    <row r="734" spans="2:11">
      <c r="B734" s="134"/>
      <c r="C734" s="134"/>
      <c r="G734" s="9"/>
      <c r="H734" s="9"/>
      <c r="I734" s="9"/>
      <c r="J734" s="9"/>
      <c r="K734" s="9"/>
    </row>
    <row r="735" spans="2:11">
      <c r="B735" s="134"/>
      <c r="C735" s="134"/>
      <c r="G735" s="9"/>
      <c r="H735" s="9"/>
      <c r="I735" s="9"/>
      <c r="J735" s="9"/>
      <c r="K735" s="9"/>
    </row>
    <row r="736" spans="2:11">
      <c r="B736" s="134"/>
      <c r="C736" s="134"/>
      <c r="G736" s="9"/>
      <c r="H736" s="9"/>
      <c r="I736" s="9"/>
      <c r="J736" s="9"/>
      <c r="K736" s="9"/>
    </row>
    <row r="737" spans="2:11">
      <c r="B737" s="134"/>
      <c r="C737" s="134"/>
      <c r="G737" s="9"/>
      <c r="H737" s="9"/>
      <c r="I737" s="9"/>
      <c r="J737" s="9"/>
      <c r="K737" s="9"/>
    </row>
    <row r="738" spans="2:11">
      <c r="B738" s="134"/>
      <c r="C738" s="134"/>
      <c r="G738" s="9"/>
      <c r="H738" s="9"/>
      <c r="I738" s="9"/>
      <c r="J738" s="9"/>
      <c r="K738" s="9"/>
    </row>
    <row r="739" spans="2:11">
      <c r="B739" s="134"/>
      <c r="C739" s="134"/>
      <c r="G739" s="9"/>
      <c r="H739" s="9"/>
      <c r="I739" s="9"/>
      <c r="J739" s="9"/>
      <c r="K739" s="9"/>
    </row>
    <row r="740" spans="2:11">
      <c r="B740" s="134"/>
      <c r="C740" s="134"/>
      <c r="G740" s="9"/>
      <c r="H740" s="9"/>
      <c r="I740" s="9"/>
      <c r="J740" s="9"/>
      <c r="K740" s="9"/>
    </row>
    <row r="741" spans="2:11">
      <c r="B741" s="134"/>
      <c r="C741" s="134"/>
      <c r="G741" s="9"/>
      <c r="H741" s="9"/>
      <c r="I741" s="9"/>
      <c r="J741" s="9"/>
      <c r="K741" s="9"/>
    </row>
    <row r="742" spans="2:11">
      <c r="B742" s="134"/>
      <c r="C742" s="134"/>
      <c r="G742" s="9"/>
      <c r="H742" s="9"/>
      <c r="I742" s="9"/>
      <c r="J742" s="9"/>
      <c r="K742" s="9"/>
    </row>
    <row r="743" spans="2:11">
      <c r="B743" s="134"/>
      <c r="C743" s="134"/>
      <c r="G743" s="9"/>
      <c r="H743" s="9"/>
      <c r="I743" s="9"/>
      <c r="J743" s="9"/>
      <c r="K743" s="9"/>
    </row>
    <row r="744" spans="2:11">
      <c r="B744" s="134"/>
      <c r="C744" s="134"/>
      <c r="G744" s="9"/>
      <c r="H744" s="9"/>
      <c r="I744" s="9"/>
      <c r="J744" s="9"/>
      <c r="K744" s="9"/>
    </row>
    <row r="745" spans="2:11">
      <c r="B745" s="134"/>
      <c r="C745" s="134"/>
      <c r="G745" s="9"/>
      <c r="H745" s="9"/>
      <c r="I745" s="9"/>
      <c r="J745" s="9"/>
      <c r="K745" s="9"/>
    </row>
    <row r="746" spans="2:11">
      <c r="B746" s="134"/>
      <c r="C746" s="134"/>
      <c r="G746" s="9"/>
      <c r="H746" s="9"/>
      <c r="I746" s="9"/>
      <c r="J746" s="9"/>
      <c r="K746" s="9"/>
    </row>
    <row r="747" spans="2:11">
      <c r="B747" s="134"/>
      <c r="C747" s="134"/>
      <c r="G747" s="9"/>
      <c r="H747" s="9"/>
      <c r="I747" s="9"/>
      <c r="J747" s="9"/>
      <c r="K747" s="9"/>
    </row>
    <row r="748" spans="2:11">
      <c r="B748" s="134"/>
      <c r="C748" s="134"/>
      <c r="G748" s="9"/>
      <c r="H748" s="9"/>
      <c r="I748" s="9"/>
      <c r="J748" s="9"/>
      <c r="K748" s="9"/>
    </row>
    <row r="749" spans="2:11">
      <c r="B749" s="134"/>
      <c r="C749" s="134"/>
      <c r="G749" s="9"/>
      <c r="H749" s="9"/>
      <c r="I749" s="9"/>
      <c r="J749" s="9"/>
      <c r="K749" s="9"/>
    </row>
    <row r="750" spans="2:11">
      <c r="B750" s="134"/>
      <c r="C750" s="134"/>
      <c r="G750" s="9"/>
      <c r="H750" s="9"/>
      <c r="I750" s="9"/>
      <c r="J750" s="9"/>
      <c r="K750" s="9"/>
    </row>
    <row r="751" spans="2:11">
      <c r="B751" s="134"/>
      <c r="C751" s="134"/>
      <c r="G751" s="9"/>
      <c r="H751" s="9"/>
      <c r="I751" s="9"/>
      <c r="J751" s="9"/>
      <c r="K751" s="9"/>
    </row>
    <row r="752" spans="2:11">
      <c r="B752" s="134"/>
      <c r="C752" s="134"/>
      <c r="G752" s="9"/>
      <c r="H752" s="9"/>
      <c r="I752" s="9"/>
      <c r="J752" s="9"/>
      <c r="K752" s="9"/>
    </row>
    <row r="753" spans="2:11">
      <c r="B753" s="134"/>
      <c r="C753" s="134"/>
      <c r="G753" s="9"/>
      <c r="H753" s="9"/>
      <c r="I753" s="9"/>
      <c r="J753" s="9"/>
      <c r="K753" s="9"/>
    </row>
    <row r="754" spans="2:11">
      <c r="B754" s="134"/>
      <c r="C754" s="134"/>
      <c r="G754" s="9"/>
      <c r="H754" s="9"/>
      <c r="I754" s="9"/>
      <c r="J754" s="9"/>
      <c r="K754" s="9"/>
    </row>
    <row r="755" spans="2:11">
      <c r="B755" s="134"/>
      <c r="C755" s="134"/>
      <c r="G755" s="9"/>
      <c r="H755" s="9"/>
      <c r="I755" s="9"/>
      <c r="J755" s="9"/>
      <c r="K755" s="9"/>
    </row>
    <row r="756" spans="2:11">
      <c r="B756" s="134"/>
      <c r="C756" s="134"/>
      <c r="G756" s="9"/>
      <c r="H756" s="9"/>
      <c r="I756" s="9"/>
      <c r="J756" s="9"/>
      <c r="K756" s="9"/>
    </row>
    <row r="757" spans="2:11">
      <c r="B757" s="134"/>
      <c r="C757" s="134"/>
      <c r="G757" s="9"/>
      <c r="H757" s="9"/>
      <c r="I757" s="9"/>
      <c r="J757" s="9"/>
      <c r="K757" s="9"/>
    </row>
    <row r="758" spans="2:11">
      <c r="B758" s="134"/>
      <c r="C758" s="134"/>
      <c r="G758" s="9"/>
      <c r="H758" s="9"/>
      <c r="I758" s="9"/>
      <c r="J758" s="9"/>
      <c r="K758" s="9"/>
    </row>
    <row r="759" spans="2:11">
      <c r="B759" s="134"/>
      <c r="C759" s="134"/>
      <c r="G759" s="9"/>
      <c r="H759" s="9"/>
      <c r="I759" s="9"/>
      <c r="J759" s="9"/>
      <c r="K759" s="9"/>
    </row>
    <row r="760" spans="2:11">
      <c r="B760" s="134"/>
      <c r="C760" s="134"/>
      <c r="G760" s="9"/>
      <c r="H760" s="9"/>
      <c r="I760" s="9"/>
      <c r="J760" s="9"/>
      <c r="K760" s="9"/>
    </row>
    <row r="761" spans="2:11">
      <c r="B761" s="134"/>
      <c r="C761" s="134"/>
      <c r="G761" s="9"/>
      <c r="H761" s="9"/>
      <c r="I761" s="9"/>
      <c r="J761" s="9"/>
      <c r="K761" s="9"/>
    </row>
    <row r="762" spans="2:11">
      <c r="B762" s="134"/>
      <c r="C762" s="134"/>
      <c r="G762" s="9"/>
      <c r="H762" s="9"/>
      <c r="I762" s="9"/>
      <c r="J762" s="9"/>
      <c r="K762" s="9"/>
    </row>
    <row r="763" spans="2:11">
      <c r="B763" s="134"/>
      <c r="C763" s="134"/>
      <c r="G763" s="9"/>
      <c r="H763" s="9"/>
      <c r="I763" s="9"/>
      <c r="J763" s="9"/>
      <c r="K763" s="9"/>
    </row>
    <row r="764" spans="2:11">
      <c r="B764" s="134"/>
      <c r="C764" s="134"/>
      <c r="G764" s="9"/>
      <c r="H764" s="9"/>
      <c r="I764" s="9"/>
      <c r="J764" s="9"/>
      <c r="K764" s="9"/>
    </row>
    <row r="765" spans="2:11">
      <c r="B765" s="134"/>
      <c r="C765" s="134"/>
      <c r="G765" s="9"/>
      <c r="H765" s="9"/>
      <c r="I765" s="9"/>
      <c r="J765" s="9"/>
      <c r="K765" s="9"/>
    </row>
    <row r="766" spans="2:11">
      <c r="B766" s="134"/>
      <c r="C766" s="134"/>
      <c r="G766" s="9"/>
      <c r="H766" s="9"/>
      <c r="I766" s="9"/>
      <c r="J766" s="9"/>
      <c r="K766" s="9"/>
    </row>
    <row r="767" spans="2:11">
      <c r="B767" s="134"/>
      <c r="C767" s="134"/>
      <c r="G767" s="9"/>
      <c r="H767" s="9"/>
      <c r="I767" s="9"/>
      <c r="J767" s="9"/>
      <c r="K767" s="9"/>
    </row>
    <row r="768" spans="2:11">
      <c r="B768" s="134"/>
      <c r="C768" s="134"/>
      <c r="G768" s="9"/>
      <c r="H768" s="9"/>
      <c r="I768" s="9"/>
      <c r="J768" s="9"/>
      <c r="K768" s="9"/>
    </row>
    <row r="769" spans="2:11">
      <c r="B769" s="134"/>
      <c r="C769" s="134"/>
      <c r="G769" s="9"/>
      <c r="H769" s="9"/>
      <c r="I769" s="9"/>
      <c r="J769" s="9"/>
      <c r="K769" s="9"/>
    </row>
    <row r="770" spans="2:11">
      <c r="B770" s="134"/>
      <c r="C770" s="134"/>
      <c r="G770" s="9"/>
      <c r="H770" s="9"/>
      <c r="I770" s="9"/>
      <c r="J770" s="9"/>
      <c r="K770" s="9"/>
    </row>
    <row r="771" spans="2:11">
      <c r="B771" s="134"/>
      <c r="C771" s="134"/>
      <c r="G771" s="9"/>
      <c r="H771" s="9"/>
      <c r="I771" s="9"/>
      <c r="J771" s="9"/>
      <c r="K771" s="9"/>
    </row>
    <row r="772" spans="2:11">
      <c r="B772" s="134"/>
      <c r="C772" s="134"/>
      <c r="G772" s="9"/>
      <c r="H772" s="9"/>
      <c r="I772" s="9"/>
      <c r="J772" s="9"/>
      <c r="K772" s="9"/>
    </row>
    <row r="773" spans="2:11">
      <c r="B773" s="134"/>
      <c r="C773" s="134"/>
      <c r="G773" s="9"/>
      <c r="H773" s="9"/>
      <c r="I773" s="9"/>
      <c r="J773" s="9"/>
      <c r="K773" s="9"/>
    </row>
    <row r="774" spans="2:11">
      <c r="B774" s="134"/>
      <c r="C774" s="134"/>
      <c r="G774" s="9"/>
      <c r="H774" s="9"/>
      <c r="I774" s="9"/>
      <c r="J774" s="9"/>
      <c r="K774" s="9"/>
    </row>
    <row r="775" spans="2:11">
      <c r="B775" s="134"/>
      <c r="C775" s="134"/>
      <c r="G775" s="9"/>
      <c r="H775" s="9"/>
      <c r="I775" s="9"/>
      <c r="J775" s="9"/>
      <c r="K775" s="9"/>
    </row>
    <row r="776" spans="2:11">
      <c r="B776" s="134"/>
      <c r="C776" s="134"/>
      <c r="G776" s="9"/>
      <c r="H776" s="9"/>
      <c r="I776" s="9"/>
      <c r="J776" s="9"/>
      <c r="K776" s="9"/>
    </row>
    <row r="777" spans="2:11">
      <c r="B777" s="134"/>
      <c r="C777" s="134"/>
      <c r="G777" s="9"/>
      <c r="H777" s="9"/>
      <c r="I777" s="9"/>
      <c r="J777" s="9"/>
      <c r="K777" s="9"/>
    </row>
    <row r="778" spans="2:11">
      <c r="B778" s="134"/>
      <c r="C778" s="134"/>
      <c r="G778" s="9"/>
      <c r="H778" s="9"/>
      <c r="I778" s="9"/>
      <c r="J778" s="9"/>
      <c r="K778" s="9"/>
    </row>
    <row r="779" spans="2:11">
      <c r="B779" s="134"/>
      <c r="C779" s="134"/>
      <c r="G779" s="9"/>
      <c r="H779" s="9"/>
      <c r="I779" s="9"/>
      <c r="J779" s="9"/>
      <c r="K779" s="9"/>
    </row>
    <row r="780" spans="2:11">
      <c r="B780" s="134"/>
      <c r="C780" s="134"/>
      <c r="G780" s="9"/>
      <c r="H780" s="9"/>
      <c r="I780" s="9"/>
      <c r="J780" s="9"/>
      <c r="K780" s="9"/>
    </row>
    <row r="781" spans="2:11">
      <c r="B781" s="134"/>
      <c r="C781" s="134"/>
      <c r="G781" s="9"/>
      <c r="H781" s="9"/>
      <c r="I781" s="9"/>
      <c r="J781" s="9"/>
      <c r="K781" s="9"/>
    </row>
    <row r="782" spans="2:11">
      <c r="B782" s="134"/>
      <c r="C782" s="134"/>
      <c r="G782" s="9"/>
      <c r="H782" s="9"/>
      <c r="I782" s="9"/>
      <c r="J782" s="9"/>
      <c r="K782" s="9"/>
    </row>
    <row r="783" spans="2:11">
      <c r="B783" s="134"/>
      <c r="C783" s="134"/>
      <c r="G783" s="9"/>
      <c r="H783" s="9"/>
      <c r="I783" s="9"/>
      <c r="J783" s="9"/>
      <c r="K783" s="9"/>
    </row>
    <row r="784" spans="2:11">
      <c r="B784" s="134"/>
      <c r="C784" s="134"/>
      <c r="G784" s="9"/>
      <c r="H784" s="9"/>
      <c r="I784" s="9"/>
      <c r="J784" s="9"/>
      <c r="K784" s="9"/>
    </row>
    <row r="785" spans="2:11">
      <c r="B785" s="134"/>
      <c r="C785" s="134"/>
      <c r="G785" s="9"/>
      <c r="H785" s="9"/>
      <c r="I785" s="9"/>
      <c r="J785" s="9"/>
      <c r="K785" s="9"/>
    </row>
    <row r="786" spans="2:11">
      <c r="B786" s="134"/>
      <c r="C786" s="134"/>
      <c r="G786" s="9"/>
      <c r="H786" s="9"/>
      <c r="I786" s="9"/>
      <c r="J786" s="9"/>
      <c r="K786" s="9"/>
    </row>
    <row r="787" spans="2:11">
      <c r="B787" s="134"/>
      <c r="C787" s="134"/>
      <c r="G787" s="9"/>
      <c r="H787" s="9"/>
      <c r="I787" s="9"/>
      <c r="J787" s="9"/>
      <c r="K787" s="9"/>
    </row>
    <row r="788" spans="2:11">
      <c r="B788" s="134"/>
      <c r="C788" s="134"/>
      <c r="G788" s="9"/>
      <c r="H788" s="9"/>
      <c r="I788" s="9"/>
      <c r="J788" s="9"/>
      <c r="K788" s="9"/>
    </row>
    <row r="789" spans="2:11">
      <c r="B789" s="134"/>
      <c r="C789" s="134"/>
      <c r="G789" s="9"/>
      <c r="H789" s="9"/>
      <c r="I789" s="9"/>
      <c r="J789" s="9"/>
      <c r="K789" s="9"/>
    </row>
    <row r="790" spans="2:11">
      <c r="B790" s="134"/>
      <c r="C790" s="134"/>
      <c r="G790" s="9"/>
      <c r="H790" s="9"/>
      <c r="I790" s="9"/>
      <c r="J790" s="9"/>
      <c r="K790" s="9"/>
    </row>
    <row r="791" spans="2:11">
      <c r="B791" s="134"/>
      <c r="C791" s="134"/>
      <c r="G791" s="9"/>
      <c r="H791" s="9"/>
      <c r="I791" s="9"/>
      <c r="J791" s="9"/>
      <c r="K791" s="9"/>
    </row>
    <row r="792" spans="2:11">
      <c r="B792" s="134"/>
      <c r="C792" s="134"/>
      <c r="G792" s="9"/>
      <c r="H792" s="9"/>
      <c r="I792" s="9"/>
      <c r="J792" s="9"/>
      <c r="K792" s="9"/>
    </row>
    <row r="793" spans="2:11">
      <c r="B793" s="134"/>
      <c r="C793" s="134"/>
      <c r="G793" s="9"/>
      <c r="H793" s="9"/>
      <c r="I793" s="9"/>
      <c r="J793" s="9"/>
      <c r="K793" s="9"/>
    </row>
    <row r="794" spans="2:11">
      <c r="B794" s="134"/>
      <c r="C794" s="134"/>
      <c r="G794" s="9"/>
      <c r="H794" s="9"/>
      <c r="I794" s="9"/>
      <c r="J794" s="9"/>
      <c r="K794" s="9"/>
    </row>
    <row r="795" spans="2:11">
      <c r="B795" s="134"/>
      <c r="C795" s="134"/>
      <c r="G795" s="9"/>
      <c r="H795" s="9"/>
      <c r="I795" s="9"/>
      <c r="J795" s="9"/>
      <c r="K795" s="9"/>
    </row>
    <row r="796" spans="2:11">
      <c r="B796" s="134"/>
      <c r="C796" s="134"/>
      <c r="G796" s="9"/>
      <c r="H796" s="9"/>
      <c r="I796" s="9"/>
      <c r="J796" s="9"/>
      <c r="K796" s="9"/>
    </row>
    <row r="797" spans="2:11">
      <c r="B797" s="134"/>
      <c r="C797" s="134"/>
      <c r="G797" s="9"/>
      <c r="H797" s="9"/>
      <c r="I797" s="9"/>
      <c r="J797" s="9"/>
      <c r="K797" s="9"/>
    </row>
    <row r="798" spans="2:11">
      <c r="B798" s="134"/>
      <c r="C798" s="134"/>
      <c r="G798" s="9"/>
      <c r="H798" s="9"/>
      <c r="I798" s="9"/>
      <c r="J798" s="9"/>
      <c r="K798" s="9"/>
    </row>
    <row r="799" spans="2:11">
      <c r="B799" s="134"/>
      <c r="C799" s="134"/>
      <c r="G799" s="9"/>
      <c r="H799" s="9"/>
      <c r="I799" s="9"/>
      <c r="J799" s="9"/>
      <c r="K799" s="9"/>
    </row>
    <row r="800" spans="2:11">
      <c r="B800" s="134"/>
      <c r="C800" s="134"/>
      <c r="G800" s="9"/>
      <c r="H800" s="9"/>
      <c r="I800" s="9"/>
      <c r="J800" s="9"/>
      <c r="K800" s="9"/>
    </row>
    <row r="801" spans="2:11">
      <c r="B801" s="134"/>
      <c r="C801" s="134"/>
      <c r="G801" s="9"/>
      <c r="H801" s="9"/>
      <c r="I801" s="9"/>
      <c r="J801" s="9"/>
      <c r="K801" s="9"/>
    </row>
    <row r="802" spans="2:11">
      <c r="B802" s="134"/>
      <c r="C802" s="134"/>
      <c r="G802" s="9"/>
      <c r="H802" s="9"/>
      <c r="I802" s="9"/>
      <c r="J802" s="9"/>
      <c r="K802" s="9"/>
    </row>
    <row r="803" spans="2:11">
      <c r="B803" s="134"/>
      <c r="C803" s="134"/>
      <c r="G803" s="9"/>
      <c r="H803" s="9"/>
      <c r="I803" s="9"/>
      <c r="J803" s="9"/>
      <c r="K803" s="9"/>
    </row>
    <row r="804" spans="2:11">
      <c r="B804" s="134"/>
      <c r="C804" s="134"/>
      <c r="G804" s="9"/>
      <c r="H804" s="9"/>
      <c r="I804" s="9"/>
      <c r="J804" s="9"/>
      <c r="K804" s="9"/>
    </row>
    <row r="805" spans="2:11">
      <c r="B805" s="134"/>
      <c r="C805" s="134"/>
      <c r="G805" s="9"/>
      <c r="H805" s="9"/>
      <c r="I805" s="9"/>
      <c r="J805" s="9"/>
      <c r="K805" s="9"/>
    </row>
    <row r="806" spans="2:11">
      <c r="B806" s="134"/>
      <c r="C806" s="134"/>
      <c r="G806" s="9"/>
      <c r="H806" s="9"/>
      <c r="I806" s="9"/>
      <c r="J806" s="9"/>
      <c r="K806" s="9"/>
    </row>
    <row r="807" spans="2:11">
      <c r="B807" s="134"/>
      <c r="C807" s="134"/>
      <c r="G807" s="9"/>
      <c r="H807" s="9"/>
      <c r="I807" s="9"/>
      <c r="J807" s="9"/>
      <c r="K807" s="9"/>
    </row>
    <row r="808" spans="2:11">
      <c r="B808" s="134"/>
      <c r="C808" s="134"/>
      <c r="G808" s="9"/>
      <c r="H808" s="9"/>
      <c r="I808" s="9"/>
      <c r="J808" s="9"/>
      <c r="K808" s="9"/>
    </row>
    <row r="809" spans="2:11">
      <c r="B809" s="134"/>
      <c r="C809" s="134"/>
      <c r="G809" s="9"/>
      <c r="H809" s="9"/>
      <c r="I809" s="9"/>
      <c r="J809" s="9"/>
      <c r="K809" s="9"/>
    </row>
    <row r="810" spans="2:11">
      <c r="B810" s="134"/>
      <c r="C810" s="134"/>
      <c r="G810" s="9"/>
      <c r="H810" s="9"/>
      <c r="I810" s="9"/>
      <c r="J810" s="9"/>
      <c r="K810" s="9"/>
    </row>
    <row r="811" spans="2:11">
      <c r="B811" s="134"/>
      <c r="C811" s="134"/>
      <c r="G811" s="9"/>
      <c r="H811" s="9"/>
      <c r="I811" s="9"/>
      <c r="J811" s="9"/>
      <c r="K811" s="9"/>
    </row>
    <row r="812" spans="2:11">
      <c r="B812" s="134"/>
      <c r="C812" s="134"/>
      <c r="G812" s="9"/>
      <c r="H812" s="9"/>
      <c r="I812" s="9"/>
      <c r="J812" s="9"/>
      <c r="K812" s="9"/>
    </row>
    <row r="813" spans="2:11">
      <c r="B813" s="134"/>
      <c r="C813" s="134"/>
      <c r="G813" s="9"/>
      <c r="H813" s="9"/>
      <c r="I813" s="9"/>
      <c r="J813" s="9"/>
      <c r="K813" s="9"/>
    </row>
    <row r="814" spans="2:11">
      <c r="B814" s="134"/>
      <c r="C814" s="134"/>
      <c r="G814" s="9"/>
      <c r="H814" s="9"/>
      <c r="I814" s="9"/>
      <c r="J814" s="9"/>
      <c r="K814" s="9"/>
    </row>
    <row r="815" spans="2:11">
      <c r="B815" s="134"/>
      <c r="C815" s="134"/>
      <c r="G815" s="9"/>
      <c r="H815" s="9"/>
      <c r="I815" s="9"/>
      <c r="J815" s="9"/>
      <c r="K815" s="9"/>
    </row>
    <row r="816" spans="2:11">
      <c r="B816" s="134"/>
      <c r="C816" s="134"/>
      <c r="G816" s="9"/>
      <c r="H816" s="9"/>
      <c r="I816" s="9"/>
      <c r="J816" s="9"/>
      <c r="K816" s="9"/>
    </row>
    <row r="817" spans="2:11">
      <c r="B817" s="134"/>
      <c r="C817" s="134"/>
      <c r="G817" s="9"/>
      <c r="H817" s="9"/>
      <c r="I817" s="9"/>
      <c r="J817" s="9"/>
      <c r="K817" s="9"/>
    </row>
    <row r="818" spans="2:11">
      <c r="B818" s="134"/>
      <c r="C818" s="134"/>
      <c r="G818" s="9"/>
      <c r="H818" s="9"/>
      <c r="I818" s="9"/>
      <c r="J818" s="9"/>
      <c r="K818" s="9"/>
    </row>
    <row r="819" spans="2:11">
      <c r="B819" s="134"/>
      <c r="C819" s="134"/>
      <c r="G819" s="9"/>
      <c r="H819" s="9"/>
      <c r="I819" s="9"/>
      <c r="J819" s="9"/>
      <c r="K819" s="9"/>
    </row>
    <row r="820" spans="2:11">
      <c r="B820" s="134"/>
      <c r="C820" s="134"/>
      <c r="G820" s="9"/>
      <c r="H820" s="9"/>
      <c r="I820" s="9"/>
      <c r="J820" s="9"/>
      <c r="K820" s="9"/>
    </row>
    <row r="821" spans="2:11">
      <c r="B821" s="134"/>
      <c r="C821" s="134"/>
      <c r="G821" s="9"/>
      <c r="H821" s="9"/>
      <c r="I821" s="9"/>
      <c r="J821" s="9"/>
      <c r="K821" s="9"/>
    </row>
    <row r="822" spans="2:11">
      <c r="B822" s="134"/>
      <c r="C822" s="134"/>
      <c r="G822" s="9"/>
      <c r="H822" s="9"/>
      <c r="I822" s="9"/>
      <c r="J822" s="9"/>
      <c r="K822" s="9"/>
    </row>
    <row r="823" spans="2:11">
      <c r="B823" s="134"/>
      <c r="C823" s="134"/>
      <c r="G823" s="9"/>
      <c r="H823" s="9"/>
      <c r="I823" s="9"/>
      <c r="J823" s="9"/>
      <c r="K823" s="9"/>
    </row>
    <row r="824" spans="2:11">
      <c r="B824" s="134"/>
      <c r="C824" s="134"/>
      <c r="G824" s="9"/>
      <c r="H824" s="9"/>
      <c r="I824" s="9"/>
      <c r="J824" s="9"/>
      <c r="K824" s="9"/>
    </row>
    <row r="825" spans="2:11">
      <c r="B825" s="134"/>
      <c r="C825" s="134"/>
      <c r="G825" s="9"/>
      <c r="H825" s="9"/>
      <c r="I825" s="9"/>
      <c r="J825" s="9"/>
      <c r="K825" s="9"/>
    </row>
    <row r="826" spans="2:11">
      <c r="B826" s="134"/>
      <c r="C826" s="134"/>
      <c r="G826" s="9"/>
      <c r="H826" s="9"/>
      <c r="I826" s="9"/>
      <c r="J826" s="9"/>
      <c r="K826" s="9"/>
    </row>
    <row r="827" spans="2:11">
      <c r="B827" s="134"/>
      <c r="C827" s="134"/>
      <c r="G827" s="9"/>
      <c r="H827" s="9"/>
      <c r="I827" s="9"/>
      <c r="J827" s="9"/>
      <c r="K827" s="9"/>
    </row>
    <row r="828" spans="2:11">
      <c r="B828" s="134"/>
      <c r="C828" s="134"/>
      <c r="G828" s="9"/>
      <c r="H828" s="9"/>
      <c r="I828" s="9"/>
      <c r="J828" s="9"/>
      <c r="K828" s="9"/>
    </row>
    <row r="829" spans="2:11">
      <c r="B829" s="134"/>
      <c r="C829" s="134"/>
      <c r="G829" s="9"/>
      <c r="H829" s="9"/>
      <c r="I829" s="9"/>
      <c r="J829" s="9"/>
      <c r="K829" s="9"/>
    </row>
    <row r="830" spans="2:11">
      <c r="B830" s="134"/>
      <c r="C830" s="134"/>
      <c r="G830" s="9"/>
      <c r="H830" s="9"/>
      <c r="I830" s="9"/>
      <c r="J830" s="9"/>
      <c r="K830" s="9"/>
    </row>
    <row r="831" spans="2:11">
      <c r="B831" s="134"/>
      <c r="C831" s="134"/>
      <c r="G831" s="9"/>
      <c r="H831" s="9"/>
      <c r="I831" s="9"/>
      <c r="J831" s="9"/>
      <c r="K831" s="9"/>
    </row>
    <row r="832" spans="2:11">
      <c r="B832" s="134"/>
      <c r="C832" s="134"/>
      <c r="G832" s="9"/>
      <c r="H832" s="9"/>
      <c r="I832" s="9"/>
      <c r="J832" s="9"/>
      <c r="K832" s="9"/>
    </row>
    <row r="833" spans="2:11">
      <c r="B833" s="134"/>
      <c r="C833" s="134"/>
      <c r="G833" s="9"/>
      <c r="H833" s="9"/>
      <c r="I833" s="9"/>
      <c r="J833" s="9"/>
      <c r="K833" s="9"/>
    </row>
    <row r="834" spans="2:11">
      <c r="B834" s="134"/>
      <c r="C834" s="134"/>
      <c r="G834" s="9"/>
      <c r="H834" s="9"/>
      <c r="I834" s="9"/>
      <c r="J834" s="9"/>
      <c r="K834" s="9"/>
    </row>
    <row r="835" spans="2:11">
      <c r="B835" s="134"/>
      <c r="C835" s="134"/>
      <c r="G835" s="9"/>
      <c r="H835" s="9"/>
      <c r="I835" s="9"/>
      <c r="J835" s="9"/>
      <c r="K835" s="9"/>
    </row>
    <row r="836" spans="2:11">
      <c r="B836" s="134"/>
      <c r="C836" s="134"/>
      <c r="G836" s="9"/>
      <c r="H836" s="9"/>
      <c r="I836" s="9"/>
      <c r="J836" s="9"/>
      <c r="K836" s="9"/>
    </row>
    <row r="837" spans="2:11">
      <c r="B837" s="134"/>
      <c r="C837" s="134"/>
      <c r="G837" s="9"/>
      <c r="H837" s="9"/>
      <c r="I837" s="9"/>
      <c r="J837" s="9"/>
      <c r="K837" s="9"/>
    </row>
    <row r="838" spans="2:11">
      <c r="B838" s="134"/>
      <c r="C838" s="134"/>
      <c r="G838" s="9"/>
      <c r="H838" s="9"/>
      <c r="I838" s="9"/>
      <c r="J838" s="9"/>
      <c r="K838" s="9"/>
    </row>
    <row r="839" spans="2:11">
      <c r="B839" s="134"/>
      <c r="C839" s="134"/>
      <c r="G839" s="9"/>
      <c r="H839" s="9"/>
      <c r="I839" s="9"/>
      <c r="J839" s="9"/>
      <c r="K839" s="9"/>
    </row>
    <row r="840" spans="2:11">
      <c r="B840" s="134"/>
      <c r="C840" s="134"/>
      <c r="G840" s="9"/>
      <c r="H840" s="9"/>
      <c r="I840" s="9"/>
      <c r="J840" s="9"/>
      <c r="K840" s="9"/>
    </row>
    <row r="841" spans="2:11">
      <c r="B841" s="134"/>
      <c r="C841" s="134"/>
      <c r="G841" s="9"/>
      <c r="H841" s="9"/>
      <c r="I841" s="9"/>
      <c r="J841" s="9"/>
      <c r="K841" s="9"/>
    </row>
    <row r="842" spans="2:11">
      <c r="B842" s="134"/>
      <c r="C842" s="134"/>
      <c r="G842" s="9"/>
      <c r="H842" s="9"/>
      <c r="I842" s="9"/>
      <c r="J842" s="9"/>
      <c r="K842" s="9"/>
    </row>
    <row r="843" spans="2:11">
      <c r="B843" s="134"/>
      <c r="C843" s="134"/>
      <c r="G843" s="9"/>
      <c r="H843" s="9"/>
      <c r="I843" s="9"/>
      <c r="J843" s="9"/>
      <c r="K843" s="9"/>
    </row>
    <row r="844" spans="2:11">
      <c r="B844" s="134"/>
      <c r="C844" s="134"/>
      <c r="G844" s="9"/>
      <c r="H844" s="9"/>
      <c r="I844" s="9"/>
      <c r="J844" s="9"/>
      <c r="K844" s="9"/>
    </row>
    <row r="845" spans="2:11">
      <c r="B845" s="134"/>
      <c r="C845" s="134"/>
      <c r="G845" s="9"/>
      <c r="H845" s="9"/>
      <c r="I845" s="9"/>
      <c r="J845" s="9"/>
      <c r="K845" s="9"/>
    </row>
    <row r="846" spans="2:11">
      <c r="B846" s="134"/>
      <c r="C846" s="134"/>
      <c r="G846" s="9"/>
      <c r="H846" s="9"/>
      <c r="I846" s="9"/>
      <c r="J846" s="9"/>
      <c r="K846" s="9"/>
    </row>
    <row r="847" spans="2:11">
      <c r="B847" s="134"/>
      <c r="C847" s="134"/>
      <c r="G847" s="9"/>
      <c r="H847" s="9"/>
      <c r="I847" s="9"/>
      <c r="J847" s="9"/>
      <c r="K847" s="9"/>
    </row>
    <row r="848" spans="2:11">
      <c r="B848" s="134"/>
      <c r="C848" s="134"/>
      <c r="G848" s="9"/>
      <c r="H848" s="9"/>
      <c r="I848" s="9"/>
      <c r="J848" s="9"/>
      <c r="K848" s="9"/>
    </row>
    <row r="849" spans="2:11">
      <c r="B849" s="134"/>
      <c r="C849" s="134"/>
      <c r="G849" s="9"/>
      <c r="H849" s="9"/>
      <c r="I849" s="9"/>
      <c r="J849" s="9"/>
      <c r="K849" s="9"/>
    </row>
    <row r="850" spans="2:11">
      <c r="B850" s="134"/>
      <c r="C850" s="134"/>
      <c r="G850" s="9"/>
      <c r="H850" s="9"/>
      <c r="I850" s="9"/>
      <c r="J850" s="9"/>
      <c r="K850" s="9"/>
    </row>
    <row r="851" spans="2:11">
      <c r="B851" s="134"/>
      <c r="C851" s="134"/>
      <c r="G851" s="9"/>
      <c r="H851" s="9"/>
      <c r="I851" s="9"/>
      <c r="J851" s="9"/>
      <c r="K851" s="9"/>
    </row>
    <row r="852" spans="2:11">
      <c r="B852" s="134"/>
      <c r="C852" s="134"/>
      <c r="G852" s="9"/>
      <c r="H852" s="9"/>
      <c r="I852" s="9"/>
      <c r="J852" s="9"/>
      <c r="K852" s="9"/>
    </row>
    <row r="853" spans="2:11">
      <c r="B853" s="134"/>
      <c r="C853" s="134"/>
      <c r="G853" s="9"/>
      <c r="H853" s="9"/>
      <c r="I853" s="9"/>
      <c r="J853" s="9"/>
      <c r="K853" s="9"/>
    </row>
    <row r="854" spans="2:11">
      <c r="B854" s="134"/>
      <c r="C854" s="134"/>
      <c r="G854" s="9"/>
      <c r="H854" s="9"/>
      <c r="I854" s="9"/>
      <c r="J854" s="9"/>
      <c r="K854" s="9"/>
    </row>
    <row r="855" spans="2:11">
      <c r="B855" s="134"/>
      <c r="C855" s="134"/>
      <c r="G855" s="9"/>
      <c r="H855" s="9"/>
      <c r="I855" s="9"/>
      <c r="J855" s="9"/>
      <c r="K855" s="9"/>
    </row>
    <row r="856" spans="2:11">
      <c r="B856" s="134"/>
      <c r="C856" s="134"/>
      <c r="G856" s="9"/>
      <c r="H856" s="9"/>
      <c r="I856" s="9"/>
      <c r="J856" s="9"/>
      <c r="K856" s="9"/>
    </row>
    <row r="857" spans="2:11">
      <c r="B857" s="134"/>
      <c r="C857" s="134"/>
      <c r="G857" s="9"/>
      <c r="H857" s="9"/>
      <c r="I857" s="9"/>
      <c r="J857" s="9"/>
      <c r="K857" s="9"/>
    </row>
    <row r="858" spans="2:11">
      <c r="B858" s="134"/>
      <c r="C858" s="134"/>
      <c r="G858" s="9"/>
      <c r="H858" s="9"/>
      <c r="I858" s="9"/>
      <c r="J858" s="9"/>
      <c r="K858" s="9"/>
    </row>
    <row r="859" spans="2:11">
      <c r="B859" s="134"/>
      <c r="C859" s="134"/>
      <c r="G859" s="9"/>
      <c r="H859" s="9"/>
      <c r="I859" s="9"/>
      <c r="J859" s="9"/>
      <c r="K859" s="9"/>
    </row>
    <row r="860" spans="2:11">
      <c r="B860" s="134"/>
      <c r="C860" s="134"/>
      <c r="G860" s="9"/>
      <c r="H860" s="9"/>
      <c r="I860" s="9"/>
      <c r="J860" s="9"/>
      <c r="K860" s="9"/>
    </row>
    <row r="861" spans="2:11">
      <c r="B861" s="134"/>
      <c r="C861" s="134"/>
      <c r="G861" s="9"/>
      <c r="H861" s="9"/>
      <c r="I861" s="9"/>
      <c r="J861" s="9"/>
      <c r="K861" s="9"/>
    </row>
    <row r="862" spans="2:11">
      <c r="B862" s="134"/>
      <c r="C862" s="134"/>
      <c r="G862" s="9"/>
      <c r="H862" s="9"/>
      <c r="I862" s="9"/>
      <c r="J862" s="9"/>
      <c r="K862" s="9"/>
    </row>
    <row r="863" spans="2:11">
      <c r="B863" s="134"/>
      <c r="C863" s="134"/>
      <c r="G863" s="9"/>
      <c r="H863" s="9"/>
      <c r="I863" s="9"/>
      <c r="J863" s="9"/>
      <c r="K863" s="9"/>
    </row>
    <row r="864" spans="2:11">
      <c r="B864" s="134"/>
      <c r="C864" s="134"/>
      <c r="G864" s="9"/>
      <c r="H864" s="9"/>
      <c r="I864" s="9"/>
      <c r="J864" s="9"/>
      <c r="K864" s="9"/>
    </row>
    <row r="865" spans="2:11">
      <c r="B865" s="134"/>
      <c r="C865" s="134"/>
      <c r="G865" s="9"/>
      <c r="H865" s="9"/>
      <c r="I865" s="9"/>
      <c r="J865" s="9"/>
      <c r="K865" s="9"/>
    </row>
    <row r="866" spans="2:11">
      <c r="B866" s="134"/>
      <c r="C866" s="134"/>
      <c r="G866" s="9"/>
      <c r="H866" s="9"/>
      <c r="I866" s="9"/>
      <c r="J866" s="9"/>
      <c r="K866" s="9"/>
    </row>
    <row r="867" spans="2:11">
      <c r="B867" s="134"/>
      <c r="C867" s="134"/>
      <c r="G867" s="9"/>
      <c r="H867" s="9"/>
      <c r="I867" s="9"/>
      <c r="J867" s="9"/>
      <c r="K867" s="9"/>
    </row>
    <row r="868" spans="2:11">
      <c r="B868" s="134"/>
      <c r="C868" s="134"/>
      <c r="G868" s="9"/>
      <c r="H868" s="9"/>
      <c r="I868" s="9"/>
      <c r="J868" s="9"/>
      <c r="K868" s="9"/>
    </row>
    <row r="869" spans="2:11">
      <c r="B869" s="134"/>
      <c r="C869" s="134"/>
      <c r="G869" s="9"/>
      <c r="H869" s="9"/>
      <c r="I869" s="9"/>
      <c r="J869" s="9"/>
      <c r="K869" s="9"/>
    </row>
    <row r="870" spans="2:11">
      <c r="B870" s="134"/>
      <c r="C870" s="134"/>
      <c r="G870" s="9"/>
      <c r="H870" s="9"/>
      <c r="I870" s="9"/>
      <c r="J870" s="9"/>
      <c r="K870" s="9"/>
    </row>
    <row r="871" spans="2:11">
      <c r="B871" s="134"/>
      <c r="C871" s="134"/>
      <c r="G871" s="9"/>
      <c r="H871" s="9"/>
      <c r="I871" s="9"/>
      <c r="J871" s="9"/>
      <c r="K871" s="9"/>
    </row>
    <row r="872" spans="2:11">
      <c r="B872" s="134"/>
      <c r="C872" s="134"/>
      <c r="G872" s="9"/>
      <c r="H872" s="9"/>
      <c r="I872" s="9"/>
      <c r="J872" s="9"/>
      <c r="K872" s="9"/>
    </row>
    <row r="873" spans="2:11">
      <c r="B873" s="134"/>
      <c r="C873" s="134"/>
      <c r="G873" s="9"/>
      <c r="H873" s="9"/>
      <c r="I873" s="9"/>
      <c r="J873" s="9"/>
      <c r="K873" s="9"/>
    </row>
    <row r="874" spans="2:11">
      <c r="B874" s="134"/>
      <c r="C874" s="134"/>
      <c r="G874" s="9"/>
      <c r="H874" s="9"/>
      <c r="I874" s="9"/>
      <c r="J874" s="9"/>
      <c r="K874" s="9"/>
    </row>
    <row r="875" spans="2:11">
      <c r="B875" s="134"/>
      <c r="C875" s="134"/>
      <c r="G875" s="9"/>
      <c r="H875" s="9"/>
      <c r="I875" s="9"/>
      <c r="J875" s="9"/>
      <c r="K875" s="9"/>
    </row>
    <row r="876" spans="2:11">
      <c r="B876" s="134"/>
      <c r="C876" s="134"/>
      <c r="G876" s="9"/>
      <c r="H876" s="9"/>
      <c r="I876" s="9"/>
      <c r="J876" s="9"/>
      <c r="K876" s="9"/>
    </row>
    <row r="877" spans="2:11">
      <c r="B877" s="134"/>
      <c r="C877" s="134"/>
      <c r="G877" s="9"/>
      <c r="H877" s="9"/>
      <c r="I877" s="9"/>
      <c r="J877" s="9"/>
      <c r="K877" s="9"/>
    </row>
    <row r="878" spans="2:11">
      <c r="B878" s="134"/>
      <c r="C878" s="134"/>
      <c r="G878" s="9"/>
      <c r="H878" s="9"/>
      <c r="I878" s="9"/>
      <c r="J878" s="9"/>
      <c r="K878" s="9"/>
    </row>
    <row r="879" spans="2:11">
      <c r="B879" s="134"/>
      <c r="C879" s="134"/>
      <c r="G879" s="9"/>
      <c r="H879" s="9"/>
      <c r="I879" s="9"/>
      <c r="J879" s="9"/>
      <c r="K879" s="9"/>
    </row>
    <row r="880" spans="2:11">
      <c r="B880" s="134"/>
      <c r="C880" s="134"/>
      <c r="G880" s="9"/>
      <c r="H880" s="9"/>
      <c r="I880" s="9"/>
      <c r="J880" s="9"/>
      <c r="K880" s="9"/>
    </row>
    <row r="881" spans="2:11">
      <c r="B881" s="134"/>
      <c r="C881" s="134"/>
      <c r="G881" s="9"/>
      <c r="H881" s="9"/>
      <c r="I881" s="9"/>
      <c r="J881" s="9"/>
      <c r="K881" s="9"/>
    </row>
    <row r="882" spans="2:11">
      <c r="B882" s="134"/>
      <c r="C882" s="134"/>
      <c r="G882" s="9"/>
      <c r="H882" s="9"/>
      <c r="I882" s="9"/>
      <c r="J882" s="9"/>
      <c r="K882" s="9"/>
    </row>
    <row r="883" spans="2:11">
      <c r="B883" s="134"/>
      <c r="C883" s="134"/>
      <c r="G883" s="9"/>
      <c r="H883" s="9"/>
      <c r="I883" s="9"/>
      <c r="J883" s="9"/>
      <c r="K883" s="9"/>
    </row>
    <row r="884" spans="2:11">
      <c r="B884" s="134"/>
      <c r="C884" s="134"/>
      <c r="G884" s="9"/>
      <c r="H884" s="9"/>
      <c r="I884" s="9"/>
      <c r="J884" s="9"/>
      <c r="K884" s="9"/>
    </row>
    <row r="885" spans="2:11">
      <c r="B885" s="134"/>
      <c r="C885" s="134"/>
      <c r="G885" s="9"/>
      <c r="H885" s="9"/>
      <c r="I885" s="9"/>
      <c r="J885" s="9"/>
      <c r="K885" s="9"/>
    </row>
    <row r="886" spans="2:11">
      <c r="B886" s="134"/>
      <c r="C886" s="134"/>
      <c r="G886" s="9"/>
      <c r="H886" s="9"/>
      <c r="I886" s="9"/>
      <c r="J886" s="9"/>
      <c r="K886" s="9"/>
    </row>
    <row r="887" spans="2:11">
      <c r="B887" s="134"/>
      <c r="C887" s="134"/>
      <c r="G887" s="9"/>
      <c r="H887" s="9"/>
      <c r="I887" s="9"/>
      <c r="J887" s="9"/>
      <c r="K887" s="9"/>
    </row>
    <row r="888" spans="2:11">
      <c r="B888" s="134"/>
      <c r="C888" s="134"/>
      <c r="G888" s="9"/>
      <c r="H888" s="9"/>
      <c r="I888" s="9"/>
      <c r="J888" s="9"/>
      <c r="K888" s="9"/>
    </row>
    <row r="889" spans="2:11">
      <c r="B889" s="134"/>
      <c r="C889" s="134"/>
      <c r="G889" s="9"/>
      <c r="H889" s="9"/>
      <c r="I889" s="9"/>
      <c r="J889" s="9"/>
      <c r="K889" s="9"/>
    </row>
    <row r="890" spans="2:11">
      <c r="B890" s="134"/>
      <c r="C890" s="134"/>
      <c r="G890" s="9"/>
      <c r="H890" s="9"/>
      <c r="I890" s="9"/>
      <c r="J890" s="9"/>
      <c r="K890" s="9"/>
    </row>
    <row r="891" spans="2:11">
      <c r="B891" s="134"/>
      <c r="C891" s="134"/>
      <c r="G891" s="9"/>
      <c r="H891" s="9"/>
      <c r="I891" s="9"/>
      <c r="J891" s="9"/>
      <c r="K891" s="9"/>
    </row>
    <row r="892" spans="2:11">
      <c r="B892" s="134"/>
      <c r="C892" s="134"/>
      <c r="G892" s="9"/>
      <c r="H892" s="9"/>
      <c r="I892" s="9"/>
      <c r="J892" s="9"/>
      <c r="K892" s="9"/>
    </row>
    <row r="893" spans="2:11">
      <c r="B893" s="134"/>
      <c r="C893" s="134"/>
      <c r="G893" s="9"/>
      <c r="H893" s="9"/>
      <c r="I893" s="9"/>
      <c r="J893" s="9"/>
      <c r="K893" s="9"/>
    </row>
    <row r="894" spans="2:11">
      <c r="B894" s="134"/>
      <c r="C894" s="134"/>
      <c r="G894" s="9"/>
      <c r="H894" s="9"/>
      <c r="I894" s="9"/>
      <c r="J894" s="9"/>
      <c r="K894" s="9"/>
    </row>
    <row r="895" spans="2:11">
      <c r="B895" s="134"/>
      <c r="C895" s="134"/>
      <c r="G895" s="9"/>
      <c r="H895" s="9"/>
      <c r="I895" s="9"/>
      <c r="J895" s="9"/>
      <c r="K895" s="9"/>
    </row>
    <row r="896" spans="2:11">
      <c r="B896" s="134"/>
      <c r="C896" s="134"/>
      <c r="G896" s="9"/>
      <c r="H896" s="9"/>
      <c r="I896" s="9"/>
      <c r="J896" s="9"/>
      <c r="K896" s="9"/>
    </row>
    <row r="897" spans="2:11">
      <c r="B897" s="134"/>
      <c r="C897" s="134"/>
      <c r="G897" s="9"/>
      <c r="H897" s="9"/>
      <c r="I897" s="9"/>
      <c r="J897" s="9"/>
      <c r="K897" s="9"/>
    </row>
    <row r="898" spans="2:11">
      <c r="B898" s="134"/>
      <c r="C898" s="134"/>
      <c r="G898" s="9"/>
      <c r="H898" s="9"/>
      <c r="I898" s="9"/>
      <c r="J898" s="9"/>
      <c r="K898" s="9"/>
    </row>
    <row r="899" spans="2:11">
      <c r="B899" s="134"/>
      <c r="C899" s="134"/>
      <c r="G899" s="9"/>
      <c r="H899" s="9"/>
      <c r="I899" s="9"/>
      <c r="J899" s="9"/>
      <c r="K899" s="9"/>
    </row>
    <row r="900" spans="2:11">
      <c r="B900" s="134"/>
      <c r="C900" s="134"/>
      <c r="G900" s="9"/>
      <c r="H900" s="9"/>
      <c r="I900" s="9"/>
      <c r="J900" s="9"/>
      <c r="K900" s="9"/>
    </row>
    <row r="901" spans="2:11">
      <c r="B901" s="134"/>
      <c r="C901" s="134"/>
      <c r="G901" s="9"/>
      <c r="H901" s="9"/>
      <c r="I901" s="9"/>
      <c r="J901" s="9"/>
      <c r="K901" s="9"/>
    </row>
    <row r="902" spans="2:11">
      <c r="B902" s="134"/>
      <c r="C902" s="134"/>
      <c r="G902" s="9"/>
      <c r="H902" s="9"/>
      <c r="I902" s="9"/>
      <c r="J902" s="9"/>
      <c r="K902" s="9"/>
    </row>
    <row r="903" spans="2:11">
      <c r="B903" s="134"/>
      <c r="C903" s="134"/>
      <c r="G903" s="9"/>
      <c r="H903" s="9"/>
      <c r="I903" s="9"/>
      <c r="J903" s="9"/>
      <c r="K903" s="9"/>
    </row>
    <row r="904" spans="2:11">
      <c r="B904" s="134"/>
      <c r="C904" s="134"/>
      <c r="G904" s="9"/>
      <c r="H904" s="9"/>
      <c r="I904" s="9"/>
      <c r="J904" s="9"/>
      <c r="K904" s="9"/>
    </row>
    <row r="905" spans="2:11">
      <c r="B905" s="134"/>
      <c r="C905" s="134"/>
      <c r="G905" s="9"/>
      <c r="H905" s="9"/>
      <c r="I905" s="9"/>
      <c r="J905" s="9"/>
      <c r="K905" s="9"/>
    </row>
    <row r="906" spans="2:11">
      <c r="B906" s="134"/>
      <c r="C906" s="134"/>
      <c r="G906" s="9"/>
      <c r="H906" s="9"/>
      <c r="I906" s="9"/>
      <c r="J906" s="9"/>
      <c r="K906" s="9"/>
    </row>
    <row r="907" spans="2:11">
      <c r="B907" s="134"/>
      <c r="C907" s="134"/>
      <c r="G907" s="9"/>
      <c r="H907" s="9"/>
      <c r="I907" s="9"/>
      <c r="J907" s="9"/>
      <c r="K907" s="9"/>
    </row>
    <row r="908" spans="2:11">
      <c r="B908" s="134"/>
      <c r="C908" s="134"/>
      <c r="G908" s="9"/>
      <c r="H908" s="9"/>
      <c r="I908" s="9"/>
      <c r="J908" s="9"/>
      <c r="K908" s="9"/>
    </row>
    <row r="909" spans="2:11">
      <c r="B909" s="134"/>
      <c r="C909" s="134"/>
      <c r="G909" s="9"/>
      <c r="H909" s="9"/>
      <c r="I909" s="9"/>
      <c r="J909" s="9"/>
      <c r="K909" s="9"/>
    </row>
    <row r="910" spans="2:11">
      <c r="B910" s="134"/>
      <c r="C910" s="134"/>
      <c r="G910" s="9"/>
      <c r="H910" s="9"/>
      <c r="I910" s="9"/>
      <c r="J910" s="9"/>
      <c r="K910" s="9"/>
    </row>
    <row r="911" spans="2:11">
      <c r="B911" s="134"/>
      <c r="C911" s="134"/>
      <c r="G911" s="9"/>
      <c r="H911" s="9"/>
      <c r="I911" s="9"/>
      <c r="J911" s="9"/>
      <c r="K911" s="9"/>
    </row>
    <row r="912" spans="2:11">
      <c r="B912" s="134"/>
      <c r="C912" s="134"/>
      <c r="G912" s="9"/>
      <c r="H912" s="9"/>
      <c r="I912" s="9"/>
      <c r="J912" s="9"/>
      <c r="K912" s="9"/>
    </row>
    <row r="913" spans="2:11">
      <c r="B913" s="134"/>
      <c r="C913" s="134"/>
      <c r="G913" s="9"/>
      <c r="H913" s="9"/>
      <c r="I913" s="9"/>
      <c r="J913" s="9"/>
      <c r="K913" s="9"/>
    </row>
    <row r="914" spans="2:11">
      <c r="B914" s="134"/>
      <c r="C914" s="134"/>
      <c r="G914" s="9"/>
      <c r="H914" s="9"/>
      <c r="I914" s="9"/>
      <c r="J914" s="9"/>
      <c r="K914" s="9"/>
    </row>
    <row r="915" spans="2:11">
      <c r="B915" s="134"/>
      <c r="C915" s="134"/>
      <c r="G915" s="9"/>
      <c r="H915" s="9"/>
      <c r="I915" s="9"/>
      <c r="J915" s="9"/>
      <c r="K915" s="9"/>
    </row>
    <row r="916" spans="2:11">
      <c r="G916" s="9"/>
      <c r="H916" s="9"/>
      <c r="I916" s="9"/>
      <c r="J916" s="9"/>
      <c r="K916" s="9"/>
    </row>
    <row r="917" spans="2:11">
      <c r="G917" s="9"/>
      <c r="H917" s="9"/>
      <c r="I917" s="9"/>
      <c r="J917" s="9"/>
      <c r="K917" s="9"/>
    </row>
    <row r="918" spans="2:11">
      <c r="G918" s="9"/>
      <c r="H918" s="9"/>
      <c r="I918" s="9"/>
      <c r="J918" s="9"/>
      <c r="K918" s="9"/>
    </row>
    <row r="919" spans="2:11">
      <c r="G919" s="9"/>
      <c r="H919" s="9"/>
      <c r="I919" s="9"/>
      <c r="J919" s="9"/>
      <c r="K919" s="9"/>
    </row>
    <row r="920" spans="2:11">
      <c r="G920" s="9"/>
      <c r="H920" s="9"/>
      <c r="I920" s="9"/>
      <c r="J920" s="9"/>
      <c r="K920" s="9"/>
    </row>
    <row r="921" spans="2:11">
      <c r="G921" s="9"/>
      <c r="H921" s="9"/>
      <c r="I921" s="9"/>
      <c r="J921" s="9"/>
      <c r="K921" s="9"/>
    </row>
    <row r="922" spans="2:11">
      <c r="G922" s="9"/>
      <c r="H922" s="9"/>
      <c r="I922" s="9"/>
      <c r="J922" s="9"/>
      <c r="K922" s="9"/>
    </row>
    <row r="923" spans="2:11">
      <c r="G923" s="9"/>
      <c r="H923" s="9"/>
      <c r="I923" s="9"/>
      <c r="J923" s="9"/>
      <c r="K923" s="9"/>
    </row>
    <row r="924" spans="2:11">
      <c r="G924" s="9"/>
      <c r="H924" s="9"/>
      <c r="I924" s="9"/>
      <c r="J924" s="9"/>
      <c r="K924" s="9"/>
    </row>
    <row r="925" spans="2:11">
      <c r="G925" s="9"/>
      <c r="H925" s="9"/>
      <c r="I925" s="9"/>
      <c r="J925" s="9"/>
      <c r="K925" s="9"/>
    </row>
    <row r="926" spans="2:11">
      <c r="G926" s="9"/>
      <c r="H926" s="9"/>
      <c r="I926" s="9"/>
      <c r="J926" s="9"/>
      <c r="K926" s="9"/>
    </row>
    <row r="927" spans="2:11">
      <c r="G927" s="9"/>
      <c r="H927" s="9"/>
      <c r="I927" s="9"/>
      <c r="J927" s="9"/>
      <c r="K927" s="9"/>
    </row>
    <row r="928" spans="2:11">
      <c r="G928" s="9"/>
      <c r="H928" s="9"/>
      <c r="I928" s="9"/>
      <c r="J928" s="9"/>
      <c r="K928" s="9"/>
    </row>
    <row r="929" spans="7:11">
      <c r="G929" s="9"/>
      <c r="H929" s="9"/>
      <c r="I929" s="9"/>
      <c r="J929" s="9"/>
      <c r="K929" s="9"/>
    </row>
    <row r="930" spans="7:11">
      <c r="G930" s="9"/>
      <c r="H930" s="9"/>
      <c r="I930" s="9"/>
      <c r="J930" s="9"/>
      <c r="K930" s="9"/>
    </row>
    <row r="931" spans="7:11">
      <c r="G931" s="9"/>
      <c r="H931" s="9"/>
      <c r="I931" s="9"/>
      <c r="J931" s="9"/>
      <c r="K931" s="9"/>
    </row>
    <row r="932" spans="7:11">
      <c r="G932" s="9"/>
      <c r="H932" s="9"/>
      <c r="I932" s="9"/>
      <c r="J932" s="9"/>
      <c r="K932" s="9"/>
    </row>
    <row r="933" spans="7:11">
      <c r="G933" s="9"/>
      <c r="H933" s="9"/>
      <c r="I933" s="9"/>
      <c r="J933" s="9"/>
      <c r="K933" s="9"/>
    </row>
    <row r="934" spans="7:11">
      <c r="G934" s="9"/>
      <c r="H934" s="9"/>
      <c r="I934" s="9"/>
      <c r="J934" s="9"/>
      <c r="K934" s="9"/>
    </row>
    <row r="935" spans="7:11">
      <c r="G935" s="9"/>
      <c r="H935" s="9"/>
      <c r="I935" s="9"/>
      <c r="J935" s="9"/>
      <c r="K935" s="9"/>
    </row>
    <row r="936" spans="7:11">
      <c r="G936" s="9"/>
      <c r="H936" s="9"/>
      <c r="I936" s="9"/>
      <c r="J936" s="9"/>
      <c r="K936" s="9"/>
    </row>
    <row r="937" spans="7:11">
      <c r="G937" s="9"/>
      <c r="H937" s="9"/>
      <c r="I937" s="9"/>
      <c r="J937" s="9"/>
      <c r="K937" s="9"/>
    </row>
    <row r="938" spans="7:11">
      <c r="G938" s="9"/>
      <c r="H938" s="9"/>
      <c r="I938" s="9"/>
      <c r="J938" s="9"/>
      <c r="K938" s="9"/>
    </row>
    <row r="939" spans="7:11">
      <c r="G939" s="9"/>
      <c r="H939" s="9"/>
      <c r="I939" s="9"/>
      <c r="J939" s="9"/>
      <c r="K939" s="9"/>
    </row>
    <row r="940" spans="7:11">
      <c r="G940" s="9"/>
      <c r="H940" s="9"/>
      <c r="I940" s="9"/>
      <c r="J940" s="9"/>
      <c r="K940" s="9"/>
    </row>
    <row r="941" spans="7:11">
      <c r="G941" s="9"/>
      <c r="H941" s="9"/>
      <c r="I941" s="9"/>
      <c r="J941" s="9"/>
      <c r="K941" s="9"/>
    </row>
    <row r="942" spans="7:11">
      <c r="G942" s="9"/>
      <c r="H942" s="9"/>
      <c r="I942" s="9"/>
      <c r="J942" s="9"/>
      <c r="K942" s="9"/>
    </row>
    <row r="943" spans="7:11">
      <c r="G943" s="9"/>
      <c r="H943" s="9"/>
      <c r="I943" s="9"/>
      <c r="J943" s="9"/>
      <c r="K943" s="9"/>
    </row>
    <row r="944" spans="7:11">
      <c r="G944" s="9"/>
      <c r="H944" s="9"/>
      <c r="I944" s="9"/>
      <c r="J944" s="9"/>
      <c r="K944" s="9"/>
    </row>
    <row r="945" spans="7:11">
      <c r="G945" s="9"/>
      <c r="H945" s="9"/>
      <c r="I945" s="9"/>
      <c r="J945" s="9"/>
      <c r="K945" s="9"/>
    </row>
    <row r="946" spans="7:11">
      <c r="G946" s="9"/>
      <c r="H946" s="9"/>
      <c r="I946" s="9"/>
      <c r="J946" s="9"/>
      <c r="K946" s="9"/>
    </row>
    <row r="947" spans="7:11">
      <c r="G947" s="9"/>
      <c r="H947" s="9"/>
      <c r="I947" s="9"/>
      <c r="J947" s="9"/>
      <c r="K947" s="9"/>
    </row>
    <row r="948" spans="7:11">
      <c r="G948" s="9"/>
      <c r="H948" s="9"/>
      <c r="I948" s="9"/>
      <c r="J948" s="9"/>
      <c r="K948" s="9"/>
    </row>
    <row r="949" spans="7:11">
      <c r="G949" s="9"/>
      <c r="H949" s="9"/>
      <c r="I949" s="9"/>
      <c r="J949" s="9"/>
      <c r="K949" s="9"/>
    </row>
    <row r="950" spans="7:11">
      <c r="G950" s="9"/>
      <c r="H950" s="9"/>
      <c r="I950" s="9"/>
      <c r="J950" s="9"/>
      <c r="K950" s="9"/>
    </row>
    <row r="951" spans="7:11">
      <c r="G951" s="9"/>
      <c r="H951" s="9"/>
      <c r="I951" s="9"/>
      <c r="J951" s="9"/>
      <c r="K951" s="9"/>
    </row>
    <row r="952" spans="7:11">
      <c r="G952" s="9"/>
      <c r="H952" s="9"/>
      <c r="I952" s="9"/>
      <c r="J952" s="9"/>
      <c r="K952" s="9"/>
    </row>
    <row r="953" spans="7:11">
      <c r="G953" s="9"/>
      <c r="H953" s="9"/>
      <c r="I953" s="9"/>
      <c r="J953" s="9"/>
      <c r="K953" s="9"/>
    </row>
    <row r="954" spans="7:11">
      <c r="G954" s="9"/>
      <c r="H954" s="9"/>
      <c r="I954" s="9"/>
      <c r="J954" s="9"/>
      <c r="K954" s="9"/>
    </row>
    <row r="955" spans="7:11">
      <c r="G955" s="9"/>
      <c r="H955" s="9"/>
      <c r="I955" s="9"/>
      <c r="J955" s="9"/>
      <c r="K955" s="9"/>
    </row>
    <row r="956" spans="7:11">
      <c r="G956" s="9"/>
      <c r="H956" s="9"/>
      <c r="I956" s="9"/>
      <c r="J956" s="9"/>
      <c r="K956" s="9"/>
    </row>
    <row r="957" spans="7:11">
      <c r="G957" s="9"/>
      <c r="H957" s="9"/>
      <c r="I957" s="9"/>
      <c r="J957" s="9"/>
      <c r="K957" s="9"/>
    </row>
    <row r="958" spans="7:11">
      <c r="G958" s="9"/>
      <c r="H958" s="9"/>
      <c r="I958" s="9"/>
      <c r="J958" s="9"/>
      <c r="K958" s="9"/>
    </row>
    <row r="959" spans="7:11">
      <c r="G959" s="9"/>
      <c r="H959" s="9"/>
      <c r="I959" s="9"/>
      <c r="J959" s="9"/>
      <c r="K959" s="9"/>
    </row>
    <row r="960" spans="7:11">
      <c r="G960" s="9"/>
      <c r="H960" s="9"/>
      <c r="I960" s="9"/>
      <c r="J960" s="9"/>
      <c r="K960" s="9"/>
    </row>
    <row r="961" spans="7:11">
      <c r="G961" s="9"/>
      <c r="H961" s="9"/>
      <c r="I961" s="9"/>
      <c r="J961" s="9"/>
      <c r="K961" s="9"/>
    </row>
    <row r="962" spans="7:11">
      <c r="G962" s="9"/>
      <c r="H962" s="9"/>
      <c r="I962" s="9"/>
      <c r="J962" s="9"/>
      <c r="K962" s="9"/>
    </row>
    <row r="963" spans="7:11">
      <c r="G963" s="9"/>
      <c r="H963" s="9"/>
      <c r="I963" s="9"/>
      <c r="J963" s="9"/>
      <c r="K963" s="9"/>
    </row>
    <row r="964" spans="7:11">
      <c r="G964" s="9"/>
      <c r="H964" s="9"/>
      <c r="I964" s="9"/>
      <c r="J964" s="9"/>
      <c r="K964" s="9"/>
    </row>
    <row r="965" spans="7:11">
      <c r="G965" s="9"/>
      <c r="H965" s="9"/>
      <c r="I965" s="9"/>
      <c r="J965" s="9"/>
      <c r="K965" s="9"/>
    </row>
    <row r="966" spans="7:11">
      <c r="G966" s="9"/>
      <c r="H966" s="9"/>
      <c r="I966" s="9"/>
      <c r="J966" s="9"/>
      <c r="K966" s="9"/>
    </row>
    <row r="967" spans="7:11">
      <c r="G967" s="9"/>
      <c r="H967" s="9"/>
      <c r="I967" s="9"/>
      <c r="J967" s="9"/>
      <c r="K967" s="9"/>
    </row>
    <row r="968" spans="7:11">
      <c r="G968" s="9"/>
      <c r="H968" s="9"/>
      <c r="I968" s="9"/>
      <c r="J968" s="9"/>
      <c r="K968" s="9"/>
    </row>
    <row r="969" spans="7:11">
      <c r="G969" s="9"/>
      <c r="H969" s="9"/>
      <c r="I969" s="9"/>
      <c r="J969" s="9"/>
      <c r="K969" s="9"/>
    </row>
    <row r="970" spans="7:11">
      <c r="G970" s="9"/>
      <c r="H970" s="9"/>
      <c r="I970" s="9"/>
      <c r="J970" s="9"/>
      <c r="K970" s="9"/>
    </row>
    <row r="971" spans="7:11">
      <c r="G971" s="9"/>
      <c r="H971" s="9"/>
      <c r="I971" s="9"/>
      <c r="J971" s="9"/>
      <c r="K971" s="9"/>
    </row>
    <row r="972" spans="7:11">
      <c r="G972" s="9"/>
      <c r="H972" s="9"/>
      <c r="I972" s="9"/>
      <c r="J972" s="9"/>
      <c r="K972" s="9"/>
    </row>
    <row r="973" spans="7:11">
      <c r="G973" s="9"/>
      <c r="H973" s="9"/>
      <c r="I973" s="9"/>
      <c r="J973" s="9"/>
      <c r="K973" s="9"/>
    </row>
    <row r="974" spans="7:11">
      <c r="G974" s="9"/>
      <c r="H974" s="9"/>
      <c r="I974" s="9"/>
      <c r="J974" s="9"/>
      <c r="K974" s="9"/>
    </row>
    <row r="975" spans="7:11">
      <c r="G975" s="9"/>
      <c r="H975" s="9"/>
      <c r="I975" s="9"/>
      <c r="J975" s="9"/>
      <c r="K975" s="9"/>
    </row>
    <row r="976" spans="7:11">
      <c r="G976" s="9"/>
      <c r="H976" s="9"/>
      <c r="I976" s="9"/>
      <c r="J976" s="9"/>
      <c r="K976" s="9"/>
    </row>
    <row r="977" spans="7:11">
      <c r="G977" s="9"/>
      <c r="H977" s="9"/>
      <c r="I977" s="9"/>
      <c r="J977" s="9"/>
      <c r="K977" s="9"/>
    </row>
    <row r="978" spans="7:11">
      <c r="G978" s="9"/>
      <c r="H978" s="9"/>
      <c r="I978" s="9"/>
      <c r="J978" s="9"/>
      <c r="K978" s="9"/>
    </row>
    <row r="979" spans="7:11">
      <c r="G979" s="9"/>
      <c r="H979" s="9"/>
      <c r="I979" s="9"/>
      <c r="J979" s="9"/>
      <c r="K979" s="9"/>
    </row>
    <row r="980" spans="7:11">
      <c r="G980" s="9"/>
      <c r="H980" s="9"/>
      <c r="I980" s="9"/>
      <c r="J980" s="9"/>
      <c r="K980" s="9"/>
    </row>
    <row r="981" spans="7:11">
      <c r="G981" s="9"/>
      <c r="H981" s="9"/>
      <c r="I981" s="9"/>
      <c r="J981" s="9"/>
      <c r="K981" s="9"/>
    </row>
    <row r="982" spans="7:11">
      <c r="G982" s="9"/>
      <c r="H982" s="9"/>
      <c r="I982" s="9"/>
      <c r="J982" s="9"/>
      <c r="K982" s="9"/>
    </row>
    <row r="983" spans="7:11">
      <c r="G983" s="9"/>
      <c r="H983" s="9"/>
      <c r="I983" s="9"/>
      <c r="J983" s="9"/>
      <c r="K983" s="9"/>
    </row>
    <row r="984" spans="7:11">
      <c r="G984" s="9"/>
      <c r="H984" s="9"/>
      <c r="I984" s="9"/>
      <c r="J984" s="9"/>
      <c r="K984" s="9"/>
    </row>
    <row r="985" spans="7:11">
      <c r="G985" s="9"/>
      <c r="H985" s="9"/>
      <c r="I985" s="9"/>
      <c r="J985" s="9"/>
      <c r="K985" s="9"/>
    </row>
    <row r="986" spans="7:11">
      <c r="G986" s="9"/>
      <c r="H986" s="9"/>
      <c r="I986" s="9"/>
      <c r="J986" s="9"/>
      <c r="K986" s="9"/>
    </row>
    <row r="987" spans="7:11">
      <c r="G987" s="9"/>
      <c r="H987" s="9"/>
      <c r="I987" s="9"/>
      <c r="J987" s="9"/>
      <c r="K987" s="9"/>
    </row>
    <row r="988" spans="7:11">
      <c r="G988" s="9"/>
      <c r="H988" s="9"/>
      <c r="I988" s="9"/>
      <c r="J988" s="9"/>
      <c r="K988" s="9"/>
    </row>
    <row r="989" spans="7:11">
      <c r="G989" s="9"/>
      <c r="H989" s="9"/>
      <c r="I989" s="9"/>
      <c r="J989" s="9"/>
      <c r="K989" s="9"/>
    </row>
    <row r="990" spans="7:11">
      <c r="G990" s="9"/>
      <c r="H990" s="9"/>
      <c r="I990" s="9"/>
      <c r="J990" s="9"/>
      <c r="K990" s="9"/>
    </row>
    <row r="991" spans="7:11">
      <c r="G991" s="9"/>
      <c r="H991" s="9"/>
      <c r="I991" s="9"/>
      <c r="J991" s="9"/>
      <c r="K991" s="9"/>
    </row>
    <row r="992" spans="7:11">
      <c r="G992" s="9"/>
      <c r="H992" s="9"/>
      <c r="I992" s="9"/>
      <c r="J992" s="9"/>
      <c r="K992" s="9"/>
    </row>
    <row r="993" spans="7:11">
      <c r="G993" s="9"/>
      <c r="H993" s="9"/>
      <c r="I993" s="9"/>
      <c r="J993" s="9"/>
      <c r="K993" s="9"/>
    </row>
    <row r="994" spans="7:11">
      <c r="G994" s="9"/>
      <c r="H994" s="9"/>
      <c r="I994" s="9"/>
      <c r="J994" s="9"/>
      <c r="K994" s="9"/>
    </row>
    <row r="995" spans="7:11">
      <c r="G995" s="9"/>
      <c r="H995" s="9"/>
      <c r="I995" s="9"/>
      <c r="J995" s="9"/>
      <c r="K995" s="9"/>
    </row>
    <row r="996" spans="7:11">
      <c r="G996" s="9"/>
      <c r="H996" s="9"/>
      <c r="I996" s="9"/>
      <c r="J996" s="9"/>
      <c r="K996" s="9"/>
    </row>
    <row r="997" spans="7:11">
      <c r="G997" s="9"/>
      <c r="H997" s="9"/>
      <c r="I997" s="9"/>
      <c r="J997" s="9"/>
      <c r="K997" s="9"/>
    </row>
    <row r="998" spans="7:11">
      <c r="G998" s="9"/>
      <c r="H998" s="9"/>
      <c r="I998" s="9"/>
      <c r="J998" s="9"/>
      <c r="K998" s="9"/>
    </row>
    <row r="999" spans="7:11">
      <c r="G999" s="9"/>
      <c r="H999" s="9"/>
      <c r="I999" s="9"/>
      <c r="J999" s="9"/>
      <c r="K999" s="9"/>
    </row>
    <row r="1000" spans="7:11">
      <c r="G1000" s="9"/>
      <c r="H1000" s="9"/>
      <c r="I1000" s="9"/>
      <c r="J1000" s="9"/>
      <c r="K1000" s="9"/>
    </row>
    <row r="1001" spans="7:11">
      <c r="G1001" s="9"/>
      <c r="H1001" s="9"/>
      <c r="I1001" s="9"/>
      <c r="J1001" s="9"/>
      <c r="K1001" s="9"/>
    </row>
    <row r="1002" spans="7:11">
      <c r="G1002" s="9"/>
      <c r="H1002" s="9"/>
      <c r="I1002" s="9"/>
      <c r="J1002" s="9"/>
      <c r="K1002" s="9"/>
    </row>
    <row r="1003" spans="7:11">
      <c r="G1003" s="9"/>
      <c r="H1003" s="9"/>
      <c r="I1003" s="9"/>
      <c r="J1003" s="9"/>
      <c r="K1003" s="9"/>
    </row>
    <row r="1004" spans="7:11">
      <c r="G1004" s="9"/>
      <c r="H1004" s="9"/>
      <c r="I1004" s="9"/>
      <c r="J1004" s="9"/>
      <c r="K1004" s="9"/>
    </row>
    <row r="1005" spans="7:11">
      <c r="G1005" s="9"/>
      <c r="H1005" s="9"/>
      <c r="I1005" s="9"/>
      <c r="J1005" s="9"/>
      <c r="K1005" s="9"/>
    </row>
    <row r="1006" spans="7:11">
      <c r="G1006" s="9"/>
      <c r="H1006" s="9"/>
      <c r="I1006" s="9"/>
      <c r="J1006" s="9"/>
      <c r="K1006" s="9"/>
    </row>
    <row r="1007" spans="7:11">
      <c r="G1007" s="9"/>
      <c r="H1007" s="9"/>
      <c r="I1007" s="9"/>
      <c r="J1007" s="9"/>
      <c r="K1007" s="9"/>
    </row>
    <row r="1008" spans="7:11">
      <c r="G1008" s="9"/>
      <c r="H1008" s="9"/>
      <c r="I1008" s="9"/>
      <c r="J1008" s="9"/>
      <c r="K1008" s="9"/>
    </row>
    <row r="1009" spans="7:11">
      <c r="G1009" s="9"/>
      <c r="H1009" s="9"/>
      <c r="I1009" s="9"/>
      <c r="J1009" s="9"/>
      <c r="K1009" s="9"/>
    </row>
    <row r="1010" spans="7:11">
      <c r="G1010" s="9"/>
      <c r="H1010" s="9"/>
      <c r="I1010" s="9"/>
      <c r="J1010" s="9"/>
      <c r="K1010" s="9"/>
    </row>
    <row r="1011" spans="7:11">
      <c r="G1011" s="9"/>
      <c r="H1011" s="9"/>
      <c r="I1011" s="9"/>
      <c r="J1011" s="9"/>
      <c r="K1011" s="9"/>
    </row>
    <row r="1012" spans="7:11">
      <c r="G1012" s="9"/>
      <c r="H1012" s="9"/>
      <c r="I1012" s="9"/>
      <c r="J1012" s="9"/>
      <c r="K1012" s="9"/>
    </row>
    <row r="1013" spans="7:11">
      <c r="G1013" s="9"/>
      <c r="H1013" s="9"/>
      <c r="I1013" s="9"/>
      <c r="J1013" s="9"/>
      <c r="K1013" s="9"/>
    </row>
    <row r="1014" spans="7:11">
      <c r="G1014" s="9"/>
      <c r="H1014" s="9"/>
      <c r="I1014" s="9"/>
      <c r="J1014" s="9"/>
      <c r="K1014" s="9"/>
    </row>
    <row r="1015" spans="7:11">
      <c r="G1015" s="9"/>
      <c r="H1015" s="9"/>
      <c r="I1015" s="9"/>
      <c r="J1015" s="9"/>
      <c r="K1015" s="9"/>
    </row>
    <row r="1016" spans="7:11">
      <c r="G1016" s="9"/>
      <c r="H1016" s="9"/>
      <c r="I1016" s="9"/>
      <c r="J1016" s="9"/>
      <c r="K1016" s="9"/>
    </row>
    <row r="1017" spans="7:11">
      <c r="G1017" s="9"/>
      <c r="H1017" s="9"/>
      <c r="I1017" s="9"/>
      <c r="J1017" s="9"/>
      <c r="K1017" s="9"/>
    </row>
    <row r="1018" spans="7:11">
      <c r="G1018" s="9"/>
      <c r="H1018" s="9"/>
      <c r="I1018" s="9"/>
      <c r="J1018" s="9"/>
      <c r="K1018" s="9"/>
    </row>
    <row r="1019" spans="7:11">
      <c r="G1019" s="9"/>
      <c r="H1019" s="9"/>
      <c r="I1019" s="9"/>
      <c r="J1019" s="9"/>
      <c r="K1019" s="9"/>
    </row>
    <row r="1020" spans="7:11">
      <c r="G1020" s="9"/>
      <c r="H1020" s="9"/>
      <c r="I1020" s="9"/>
      <c r="J1020" s="9"/>
      <c r="K1020" s="9"/>
    </row>
    <row r="1021" spans="7:11">
      <c r="G1021" s="9"/>
      <c r="H1021" s="9"/>
      <c r="I1021" s="9"/>
      <c r="J1021" s="9"/>
      <c r="K1021" s="9"/>
    </row>
    <row r="1022" spans="7:11">
      <c r="G1022" s="9"/>
      <c r="H1022" s="9"/>
      <c r="I1022" s="9"/>
      <c r="J1022" s="9"/>
      <c r="K1022" s="9"/>
    </row>
    <row r="1023" spans="7:11">
      <c r="G1023" s="9"/>
      <c r="H1023" s="9"/>
      <c r="I1023" s="9"/>
      <c r="J1023" s="9"/>
      <c r="K1023" s="9"/>
    </row>
    <row r="1024" spans="7:11">
      <c r="G1024" s="9"/>
      <c r="H1024" s="9"/>
      <c r="I1024" s="9"/>
      <c r="J1024" s="9"/>
      <c r="K1024" s="9"/>
    </row>
    <row r="1025" spans="7:11">
      <c r="G1025" s="9"/>
      <c r="H1025" s="9"/>
      <c r="I1025" s="9"/>
      <c r="J1025" s="9"/>
      <c r="K1025" s="9"/>
    </row>
  </sheetData>
  <mergeCells count="6">
    <mergeCell ref="E14:F14"/>
    <mergeCell ref="A13:C13"/>
    <mergeCell ref="A1:F1"/>
    <mergeCell ref="A11:C11"/>
    <mergeCell ref="A5:F5"/>
    <mergeCell ref="E12:F12"/>
  </mergeCells>
  <phoneticPr fontId="0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70" firstPageNumber="0" orientation="portrait" horizontalDpi="300" verticalDpi="300" r:id="rId1"/>
  <headerFooter alignWithMargins="0">
    <oddFooter>&amp;L&amp;A&amp;CStrona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6</vt:i4>
      </vt:variant>
    </vt:vector>
  </HeadingPairs>
  <TitlesOfParts>
    <vt:vector size="9" baseType="lpstr">
      <vt:lpstr>AZU Budynki mieszkalne</vt:lpstr>
      <vt:lpstr>AZU Budynki użytkowe</vt:lpstr>
      <vt:lpstr>AZU Budynki gospodarcze</vt:lpstr>
      <vt:lpstr>'AZU Budynki gospodarcze'!Obszar_wydruku</vt:lpstr>
      <vt:lpstr>'AZU Budynki mieszkalne'!Obszar_wydruku</vt:lpstr>
      <vt:lpstr>'AZU Budynki użytkowe'!Obszar_wydruku</vt:lpstr>
      <vt:lpstr>'AZU Budynki gospodarcze'!Tytuły_wydruku</vt:lpstr>
      <vt:lpstr>'AZU Budynki mieszkalne'!Tytuły_wydruku</vt:lpstr>
      <vt:lpstr>'AZU Budynki użytkowe'!Tytuły_wydruku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Kuźmicka</dc:creator>
  <cp:lastModifiedBy>Joanna Kuzmicka</cp:lastModifiedBy>
  <cp:lastPrinted>2021-12-13T09:27:05Z</cp:lastPrinted>
  <dcterms:created xsi:type="dcterms:W3CDTF">2014-11-28T07:24:12Z</dcterms:created>
  <dcterms:modified xsi:type="dcterms:W3CDTF">2023-01-16T10:21:00Z</dcterms:modified>
</cp:coreProperties>
</file>